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kishi\Downloads\"/>
    </mc:Choice>
  </mc:AlternateContent>
  <xr:revisionPtr revIDLastSave="0" documentId="13_ncr:1_{6FC98F54-FFAC-4AF1-8EA5-F0ED7DB46114}" xr6:coauthVersionLast="47" xr6:coauthVersionMax="47" xr10:uidLastSave="{00000000-0000-0000-0000-000000000000}"/>
  <bookViews>
    <workbookView xWindow="-120" yWindow="-120" windowWidth="20730" windowHeight="11040" xr2:uid="{3B24363B-4EA4-4657-BF9B-6558C770F00A}"/>
  </bookViews>
  <sheets>
    <sheet name="タイトル" sheetId="9" r:id="rId1"/>
    <sheet name="目次" sheetId="12" r:id="rId2"/>
    <sheet name="申請の流れ" sheetId="3" r:id="rId3"/>
    <sheet name="定義" sheetId="5" r:id="rId4"/>
    <sheet name="概要" sheetId="6" r:id="rId5"/>
    <sheet name="概要（つづき）" sheetId="17" r:id="rId6"/>
    <sheet name="交付申請" sheetId="1" r:id="rId7"/>
    <sheet name="実績報告" sheetId="7" r:id="rId8"/>
    <sheet name="各種申請①" sheetId="4" r:id="rId9"/>
    <sheet name="各種申請②" sheetId="13" r:id="rId10"/>
    <sheet name="算出表（就業）" sheetId="2" r:id="rId11"/>
    <sheet name="算出表（副兼業）" sheetId="8" r:id="rId12"/>
    <sheet name="算出表（副兼業・新規）" sheetId="18" r:id="rId13"/>
    <sheet name="就業イメージ" sheetId="10" r:id="rId14"/>
    <sheet name="副業イメージ" sheetId="16" r:id="rId15"/>
  </sheets>
  <definedNames>
    <definedName name="_xlnm.Print_Area" localSheetId="5">'概要（つづき）'!$B$1:$E$20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18" l="1"/>
  <c r="C23" i="18"/>
  <c r="C14" i="18"/>
  <c r="C11" i="18"/>
  <c r="C21" i="18" s="1"/>
  <c r="C24" i="18"/>
  <c r="C22" i="18"/>
  <c r="C16" i="18"/>
  <c r="C15" i="18"/>
  <c r="C13" i="18"/>
  <c r="C12" i="18"/>
  <c r="C14" i="8"/>
  <c r="C13" i="8"/>
  <c r="C12" i="8"/>
  <c r="C10" i="8"/>
  <c r="C19" i="8" s="1"/>
  <c r="C20" i="8"/>
  <c r="C11" i="8"/>
  <c r="C21" i="8"/>
  <c r="C9" i="2"/>
  <c r="C11" i="2" s="1"/>
  <c r="C17" i="18" l="1"/>
  <c r="C26" i="18"/>
  <c r="C28" i="18"/>
  <c r="C25" i="18" s="1"/>
  <c r="C29" i="18"/>
  <c r="C23" i="2"/>
  <c r="C24" i="8"/>
  <c r="C15" i="8"/>
  <c r="C25" i="8" s="1"/>
  <c r="C23" i="8"/>
  <c r="C22" i="2"/>
  <c r="C13" i="2"/>
  <c r="C15" i="2"/>
  <c r="C25" i="2" s="1"/>
  <c r="C22" i="8" l="1"/>
  <c r="C19" i="2"/>
  <c r="C20" i="2"/>
</calcChain>
</file>

<file path=xl/sharedStrings.xml><?xml version="1.0" encoding="utf-8"?>
<sst xmlns="http://schemas.openxmlformats.org/spreadsheetml/2006/main" count="405" uniqueCount="287">
  <si>
    <t>費目</t>
    <rPh sb="0" eb="2">
      <t>ヒモク</t>
    </rPh>
    <phoneticPr fontId="2"/>
  </si>
  <si>
    <t>①基本給</t>
    <rPh sb="1" eb="4">
      <t>キホンキュウ</t>
    </rPh>
    <phoneticPr fontId="2"/>
  </si>
  <si>
    <t>②割増賃金</t>
    <rPh sb="1" eb="3">
      <t>ワリマシ</t>
    </rPh>
    <rPh sb="3" eb="5">
      <t>チンギン</t>
    </rPh>
    <phoneticPr fontId="2"/>
  </si>
  <si>
    <t>（就業マッチングの場合）</t>
    <rPh sb="1" eb="3">
      <t>シュウギョウ</t>
    </rPh>
    <rPh sb="9" eb="11">
      <t>バアイ</t>
    </rPh>
    <phoneticPr fontId="2"/>
  </si>
  <si>
    <t>金額</t>
    <rPh sb="0" eb="2">
      <t>キンガク</t>
    </rPh>
    <phoneticPr fontId="2"/>
  </si>
  <si>
    <t>単位：円</t>
    <rPh sb="0" eb="2">
      <t>タンイ</t>
    </rPh>
    <rPh sb="3" eb="4">
      <t>エン</t>
    </rPh>
    <phoneticPr fontId="2"/>
  </si>
  <si>
    <t>③想定年収　（①＋②）×16.51</t>
    <rPh sb="1" eb="5">
      <t>ソウテイネンシュウ</t>
    </rPh>
    <phoneticPr fontId="2"/>
  </si>
  <si>
    <t>⑤補助事業に要する経費＝（うち手数料）</t>
    <rPh sb="1" eb="3">
      <t>ホジョ</t>
    </rPh>
    <rPh sb="3" eb="5">
      <t>ジギョウ</t>
    </rPh>
    <rPh sb="6" eb="7">
      <t>ヨウ</t>
    </rPh>
    <rPh sb="9" eb="11">
      <t>ケイヒ</t>
    </rPh>
    <rPh sb="15" eb="18">
      <t>テスウリョウ</t>
    </rPh>
    <phoneticPr fontId="2"/>
  </si>
  <si>
    <t>④＝③×手数料率（％）</t>
    <rPh sb="7" eb="11">
      <t>テスウリョウリツ</t>
    </rPh>
    <phoneticPr fontId="2"/>
  </si>
  <si>
    <t>⑤＝③×手数料率（％）×110％</t>
    <rPh sb="4" eb="8">
      <t>テスウリョウリツ</t>
    </rPh>
    <phoneticPr fontId="2"/>
  </si>
  <si>
    <t>⑥補助金交付申請額</t>
    <rPh sb="1" eb="4">
      <t>ホジョキン</t>
    </rPh>
    <rPh sb="4" eb="6">
      <t>コウフ</t>
    </rPh>
    <rPh sb="6" eb="9">
      <t>シンセイガク</t>
    </rPh>
    <phoneticPr fontId="2"/>
  </si>
  <si>
    <t>④×1/2</t>
    <phoneticPr fontId="2"/>
  </si>
  <si>
    <t>④補助対象経費＝（うち手数料）</t>
    <rPh sb="1" eb="3">
      <t>ホジョ</t>
    </rPh>
    <rPh sb="3" eb="5">
      <t>タイショウ</t>
    </rPh>
    <rPh sb="5" eb="6">
      <t>キョウ</t>
    </rPh>
    <rPh sb="6" eb="7">
      <t>ヒ</t>
    </rPh>
    <rPh sb="11" eb="14">
      <t>テスウリョウ</t>
    </rPh>
    <phoneticPr fontId="2"/>
  </si>
  <si>
    <t>首都圏等プロフェッショナル人材還流促進に係る補助金</t>
  </si>
  <si>
    <t>県内中小企業が、県が設置するプロフェッショナル人材戦略拠点の支援を受けて、登録人材会社の職業紹介等を利用し、首都圏等のデジタル人材等プロフェッショナル人材を雇用した場合、人材の受入に必要な経費の一部を補助します。</t>
  </si>
  <si>
    <t>補助要件</t>
  </si>
  <si>
    <t>雇用するプロフェッショナル人材の年収が３００万円以上であること</t>
    <phoneticPr fontId="2"/>
  </si>
  <si>
    <t>雇用するプロフェッショナル人材の実務経験が概ね５年以上あること</t>
    <phoneticPr fontId="2"/>
  </si>
  <si>
    <t>原則として、県外に在住しており、就業の開始に伴って県内へ移住すること</t>
    <phoneticPr fontId="2"/>
  </si>
  <si>
    <t>プロフェッショナル人材戦略拠点の支援を受け、登録人材紹介会社による職業紹介を受けてプロフェッショナル人材を採用すること</t>
    <phoneticPr fontId="2"/>
  </si>
  <si>
    <t>□</t>
    <phoneticPr fontId="2"/>
  </si>
  <si>
    <t>↓</t>
    <phoneticPr fontId="2"/>
  </si>
  <si>
    <t>③補助金の交付の決定</t>
    <rPh sb="1" eb="4">
      <t>ホジョキン</t>
    </rPh>
    <rPh sb="5" eb="7">
      <t>コウフ</t>
    </rPh>
    <rPh sb="8" eb="10">
      <t>ケッテイ</t>
    </rPh>
    <phoneticPr fontId="2"/>
  </si>
  <si>
    <t>⑦補助金の額の確定</t>
    <rPh sb="1" eb="4">
      <t>ホジョキン</t>
    </rPh>
    <rPh sb="5" eb="6">
      <t>ガク</t>
    </rPh>
    <rPh sb="7" eb="9">
      <t>カクテイ</t>
    </rPh>
    <phoneticPr fontId="2"/>
  </si>
  <si>
    <t>（通知書にて交付決定額通知）</t>
    <rPh sb="1" eb="4">
      <t>ツウチショ</t>
    </rPh>
    <rPh sb="6" eb="8">
      <t>コウフ</t>
    </rPh>
    <rPh sb="8" eb="10">
      <t>ケッテイ</t>
    </rPh>
    <rPh sb="10" eb="11">
      <t>ガク</t>
    </rPh>
    <rPh sb="11" eb="13">
      <t>ツウチ</t>
    </rPh>
    <phoneticPr fontId="2"/>
  </si>
  <si>
    <t>⑨補助金支払い</t>
    <rPh sb="1" eb="6">
      <t>ホジョキンシハラ</t>
    </rPh>
    <phoneticPr fontId="2"/>
  </si>
  <si>
    <t>（状況報告書（様式第１０号）提出）</t>
    <rPh sb="1" eb="6">
      <t>ジョウキョウホウコクショ</t>
    </rPh>
    <rPh sb="7" eb="9">
      <t>ヨウシキ</t>
    </rPh>
    <rPh sb="9" eb="10">
      <t>ダイ</t>
    </rPh>
    <rPh sb="12" eb="13">
      <t>ゴウ</t>
    </rPh>
    <rPh sb="14" eb="16">
      <t>テイシュツ</t>
    </rPh>
    <phoneticPr fontId="2"/>
  </si>
  <si>
    <t>□</t>
    <phoneticPr fontId="2"/>
  </si>
  <si>
    <t>〇交付申請書（様式第1号　第8条関係）及び提出書類</t>
    <rPh sb="1" eb="6">
      <t>コウフシンセイショ</t>
    </rPh>
    <rPh sb="7" eb="9">
      <t>ヨウシキ</t>
    </rPh>
    <rPh sb="9" eb="10">
      <t>ダイ</t>
    </rPh>
    <rPh sb="11" eb="12">
      <t>ゴウ</t>
    </rPh>
    <rPh sb="13" eb="14">
      <t>ダイ</t>
    </rPh>
    <rPh sb="15" eb="16">
      <t>ジョウ</t>
    </rPh>
    <rPh sb="16" eb="18">
      <t>カンケイ</t>
    </rPh>
    <rPh sb="19" eb="20">
      <t>オヨ</t>
    </rPh>
    <rPh sb="21" eb="23">
      <t>テイシュツ</t>
    </rPh>
    <rPh sb="23" eb="25">
      <t>ショルイ</t>
    </rPh>
    <phoneticPr fontId="2"/>
  </si>
  <si>
    <t>分　類</t>
  </si>
  <si>
    <t>内　容</t>
  </si>
  <si>
    <t>必要とされる実務経験</t>
  </si>
  <si>
    <t>実務経験年数</t>
  </si>
  <si>
    <t>経営者や経営者を支え、企業マネジメントに携わる人材</t>
  </si>
  <si>
    <t>企業経営や大手企業等での事業部管理等のマネジメント経験者等</t>
  </si>
  <si>
    <t>必要とされる実務経験年数については、概ね５年以上の経験とするが、これにより難い場合は、個別に判断する。</t>
  </si>
  <si>
    <t>新規事業や海外事業の立ち上げなど、新たな販路を開拓する人材</t>
  </si>
  <si>
    <t>商社等での営業や新規事業の立ち上げ経験者、海外事業企画等のグローバルビジネス経験者等</t>
  </si>
  <si>
    <t>３ 事業再生人材</t>
  </si>
  <si>
    <t>県内中小企業が抱える課題を解決し、事業再生を推進する人材</t>
  </si>
  <si>
    <t>金融機関のＯＢなど、事業再生に係る案件をマネジメントした経験を有する者等</t>
  </si>
  <si>
    <t>４ 生産性向上人材</t>
  </si>
  <si>
    <t>開発や生産等の現場で新たな価値を生み出すことのできる人材</t>
  </si>
  <si>
    <t>大手企業等の工場長経験者など、研究開発現場でマネジメント経験を有する者等</t>
  </si>
  <si>
    <t xml:space="preserve">上記の他、県内中小企業が求める技能・知識を有し、経営や事業を牽引し、企業の成長を促進する人材 </t>
  </si>
  <si>
    <t>事業者が求めるスキルについて、実務経験を有する者等</t>
  </si>
  <si>
    <t>プロフェッショナル人材の定義について</t>
    <rPh sb="9" eb="11">
      <t>ジンザイ</t>
    </rPh>
    <rPh sb="12" eb="14">
      <t>テイギ</t>
    </rPh>
    <phoneticPr fontId="2"/>
  </si>
  <si>
    <t>事業区分</t>
  </si>
  <si>
    <t>補助率/限度額</t>
  </si>
  <si>
    <t>事業内容</t>
  </si>
  <si>
    <t>対象経費</t>
  </si>
  <si>
    <t>就業マッチング補助金</t>
  </si>
  <si>
    <t>〔限度額〕</t>
  </si>
  <si>
    <t>手数料：登録人材紹介事業者に対する紹介手数料</t>
  </si>
  <si>
    <t>※以下の全てを満たすプロフェッショナル人材の採用であることが必要</t>
  </si>
  <si>
    <t>〇原則として申請時点で県外に在住しており、就業の開始に伴って県内へ移住すること</t>
  </si>
  <si>
    <t>①手数料：登録副業マッチング事業者に対する紹介手数料等</t>
  </si>
  <si>
    <t>※以下の全てを満たす副業であることが必要</t>
  </si>
  <si>
    <t>補助概要</t>
    <rPh sb="0" eb="2">
      <t>ホジョ</t>
    </rPh>
    <rPh sb="2" eb="4">
      <t>ガイヨウ</t>
    </rPh>
    <phoneticPr fontId="2"/>
  </si>
  <si>
    <t>補助金チェックリスト（交付申請時）</t>
    <rPh sb="0" eb="3">
      <t>ホジョキン</t>
    </rPh>
    <rPh sb="11" eb="16">
      <t>コウフシンセイジ</t>
    </rPh>
    <phoneticPr fontId="2"/>
  </si>
  <si>
    <t>補助金チェックリスト（実績報告時）</t>
    <rPh sb="0" eb="3">
      <t>ホジョキン</t>
    </rPh>
    <rPh sb="11" eb="13">
      <t>ジッセキ</t>
    </rPh>
    <rPh sb="13" eb="15">
      <t>ホウコク</t>
    </rPh>
    <rPh sb="15" eb="16">
      <t>ジ</t>
    </rPh>
    <phoneticPr fontId="2"/>
  </si>
  <si>
    <t>就業マッチング補助の場合</t>
    <phoneticPr fontId="2"/>
  </si>
  <si>
    <t>　補助金交付申請額等</t>
  </si>
  <si>
    <t>（１）補助事業に要する経費</t>
  </si>
  <si>
    <t>（２）補助対象経費</t>
  </si>
  <si>
    <t>（３）補助金交付申請額</t>
  </si>
  <si>
    <t xml:space="preserve">     うち手数料</t>
    <phoneticPr fontId="2"/>
  </si>
  <si>
    <t xml:space="preserve">     うち旅　費</t>
    <phoneticPr fontId="2"/>
  </si>
  <si>
    <t xml:space="preserve">    うち旅　費</t>
    <phoneticPr fontId="2"/>
  </si>
  <si>
    <t xml:space="preserve">    うち手数料</t>
    <phoneticPr fontId="2"/>
  </si>
  <si>
    <t>④</t>
    <phoneticPr fontId="2"/>
  </si>
  <si>
    <t>⑤</t>
    <phoneticPr fontId="2"/>
  </si>
  <si>
    <t>⑥</t>
    <phoneticPr fontId="2"/>
  </si>
  <si>
    <t>（副兼業の場合）</t>
    <rPh sb="1" eb="4">
      <t>フクケンギョウ</t>
    </rPh>
    <rPh sb="5" eb="7">
      <t>バアイ</t>
    </rPh>
    <phoneticPr fontId="2"/>
  </si>
  <si>
    <t>①一括手数料（税込)</t>
    <rPh sb="1" eb="3">
      <t>イッカツ</t>
    </rPh>
    <rPh sb="3" eb="6">
      <t>テスウリョウ</t>
    </rPh>
    <rPh sb="7" eb="9">
      <t>ゼイコ</t>
    </rPh>
    <phoneticPr fontId="2"/>
  </si>
  <si>
    <t>②分割手数料（税込）×業務委託期間（月）</t>
    <rPh sb="1" eb="3">
      <t>ブンカツ</t>
    </rPh>
    <rPh sb="3" eb="6">
      <t>テスウリョウ</t>
    </rPh>
    <rPh sb="7" eb="9">
      <t>ゼイコ</t>
    </rPh>
    <rPh sb="11" eb="17">
      <t>ギョウムイタクキカン</t>
    </rPh>
    <rPh sb="18" eb="19">
      <t>ツキ</t>
    </rPh>
    <phoneticPr fontId="2"/>
  </si>
  <si>
    <t>①又は②</t>
    <rPh sb="1" eb="2">
      <t>マタ</t>
    </rPh>
    <phoneticPr fontId="2"/>
  </si>
  <si>
    <t>③＋④</t>
    <phoneticPr fontId="2"/>
  </si>
  <si>
    <t>⑤補助事業に要する経費①又は②+③＋④</t>
    <rPh sb="1" eb="3">
      <t>ホジョ</t>
    </rPh>
    <rPh sb="3" eb="5">
      <t>ジギョウ</t>
    </rPh>
    <rPh sb="6" eb="7">
      <t>ヨウ</t>
    </rPh>
    <rPh sb="9" eb="11">
      <t>ケイヒ</t>
    </rPh>
    <rPh sb="12" eb="13">
      <t>マタ</t>
    </rPh>
    <phoneticPr fontId="2"/>
  </si>
  <si>
    <t>⑨</t>
    <phoneticPr fontId="2"/>
  </si>
  <si>
    <t>この項目を入力</t>
    <rPh sb="2" eb="4">
      <t>コウモク</t>
    </rPh>
    <rPh sb="5" eb="7">
      <t>ニュウリョク</t>
    </rPh>
    <phoneticPr fontId="2"/>
  </si>
  <si>
    <t>この項目を入力</t>
    <rPh sb="2" eb="4">
      <t>コウモク</t>
    </rPh>
    <rPh sb="5" eb="7">
      <t>ニュウリョク</t>
    </rPh>
    <phoneticPr fontId="2"/>
  </si>
  <si>
    <t>※割増賃金の基礎に該当しないものとして、下記の手当が列挙されています。　①家族手当、②通勤手当、③別居手当、④子女教育手当、⑤住宅手当、⑥臨時に支払われた賃金⑦１か月を超える期間ごとに支払われる賃金</t>
    <phoneticPr fontId="2"/>
  </si>
  <si>
    <t>手数料は％で入力ください</t>
    <rPh sb="0" eb="3">
      <t>テスウリョウ</t>
    </rPh>
    <rPh sb="6" eb="8">
      <t>ニュウリョク</t>
    </rPh>
    <phoneticPr fontId="2"/>
  </si>
  <si>
    <t>※割増賃金についての補足</t>
    <rPh sb="1" eb="5">
      <t>ワリマシチンギン</t>
    </rPh>
    <rPh sb="10" eb="12">
      <t>ホソク</t>
    </rPh>
    <phoneticPr fontId="2"/>
  </si>
  <si>
    <t>プロフェッショナル人材の住所が確認できる住民票等の写し（申請日前概ね３か月以内に発行されたもの）</t>
    <rPh sb="40" eb="42">
      <t>ハッコウ</t>
    </rPh>
    <phoneticPr fontId="2"/>
  </si>
  <si>
    <t>補助対象経費の支払いが確認できる書類の写し　（振込領収書、ネットバンク等利用の場合は該当の振込の明細及び口座の履歴等資金移動の確認できる資料等）</t>
    <rPh sb="23" eb="25">
      <t>フリコミ</t>
    </rPh>
    <rPh sb="25" eb="28">
      <t>リョウシュウショ</t>
    </rPh>
    <rPh sb="35" eb="36">
      <t>トウ</t>
    </rPh>
    <rPh sb="36" eb="38">
      <t>リヨウ</t>
    </rPh>
    <rPh sb="39" eb="41">
      <t>バアイ</t>
    </rPh>
    <rPh sb="42" eb="44">
      <t>ガイトウ</t>
    </rPh>
    <rPh sb="45" eb="47">
      <t>フリコミ</t>
    </rPh>
    <rPh sb="48" eb="50">
      <t>メイサイ</t>
    </rPh>
    <rPh sb="50" eb="51">
      <t>オヨ</t>
    </rPh>
    <rPh sb="52" eb="54">
      <t>コウザ</t>
    </rPh>
    <rPh sb="55" eb="58">
      <t>リレキトウ</t>
    </rPh>
    <rPh sb="58" eb="60">
      <t>シキン</t>
    </rPh>
    <rPh sb="60" eb="62">
      <t>イドウ</t>
    </rPh>
    <rPh sb="63" eb="65">
      <t>カクニン</t>
    </rPh>
    <rPh sb="68" eb="70">
      <t>シリョウ</t>
    </rPh>
    <rPh sb="70" eb="71">
      <t>トウ</t>
    </rPh>
    <phoneticPr fontId="2"/>
  </si>
  <si>
    <t>補助対象経費算出表（様式第１号）</t>
    <rPh sb="0" eb="2">
      <t>ホジョ</t>
    </rPh>
    <rPh sb="2" eb="4">
      <t>タイショウ</t>
    </rPh>
    <rPh sb="4" eb="6">
      <t>ケイヒ</t>
    </rPh>
    <rPh sb="6" eb="9">
      <t>サンシュツヒョウ</t>
    </rPh>
    <rPh sb="10" eb="12">
      <t>ヨウシキ</t>
    </rPh>
    <rPh sb="12" eb="13">
      <t>ダイ</t>
    </rPh>
    <rPh sb="14" eb="15">
      <t>ゴウ</t>
    </rPh>
    <phoneticPr fontId="2"/>
  </si>
  <si>
    <t>首都圏等プロフェッショナル人材還流促進補助金　　　　　　　　　　　　　　　　　　　　　申請ガイド</t>
    <rPh sb="43" eb="45">
      <t>シンセイ</t>
    </rPh>
    <phoneticPr fontId="2"/>
  </si>
  <si>
    <t>就業マッチング補助金の場合</t>
    <rPh sb="0" eb="2">
      <t>シュウギョウ</t>
    </rPh>
    <rPh sb="7" eb="10">
      <t>ホジョキン</t>
    </rPh>
    <rPh sb="11" eb="13">
      <t>バアイ</t>
    </rPh>
    <phoneticPr fontId="2"/>
  </si>
  <si>
    <t>副業等人材活用促進補助金の場合</t>
    <rPh sb="0" eb="3">
      <t>フクギョウトウ</t>
    </rPh>
    <rPh sb="3" eb="7">
      <t>ジンザイカツヨウ</t>
    </rPh>
    <rPh sb="7" eb="12">
      <t>ソクシンホジョキン</t>
    </rPh>
    <rPh sb="13" eb="15">
      <t>バアイ</t>
    </rPh>
    <phoneticPr fontId="2"/>
  </si>
  <si>
    <t xml:space="preserve">     うち手数料     </t>
    <phoneticPr fontId="2"/>
  </si>
  <si>
    <t xml:space="preserve">    うち手数料  </t>
    <phoneticPr fontId="2"/>
  </si>
  <si>
    <t>※手数料上限１０万円、旅費上限１０万円（合計２０万円）</t>
    <rPh sb="1" eb="4">
      <t>テスウリョウ</t>
    </rPh>
    <rPh sb="4" eb="6">
      <t>ジョウゲン</t>
    </rPh>
    <rPh sb="8" eb="10">
      <t>マンエン</t>
    </rPh>
    <rPh sb="11" eb="13">
      <t>リョヒ</t>
    </rPh>
    <rPh sb="13" eb="15">
      <t>ジョウゲン</t>
    </rPh>
    <rPh sb="17" eb="19">
      <t>マンエン</t>
    </rPh>
    <rPh sb="20" eb="22">
      <t>ゴウケイ</t>
    </rPh>
    <rPh sb="24" eb="26">
      <t>マンエン</t>
    </rPh>
    <phoneticPr fontId="2"/>
  </si>
  <si>
    <t>※対象経費は交付決定から補助事業完了までに清算されていることが必要です。</t>
    <rPh sb="1" eb="3">
      <t>タイショウ</t>
    </rPh>
    <rPh sb="3" eb="5">
      <t>ケイヒ</t>
    </rPh>
    <rPh sb="6" eb="10">
      <t>コウフケッテイ</t>
    </rPh>
    <rPh sb="12" eb="14">
      <t>ホジョ</t>
    </rPh>
    <rPh sb="14" eb="18">
      <t>ジギョウカンリョウ</t>
    </rPh>
    <rPh sb="31" eb="33">
      <t>ヒツヨウ</t>
    </rPh>
    <phoneticPr fontId="2"/>
  </si>
  <si>
    <t>（補助対象経費について）</t>
    <rPh sb="1" eb="3">
      <t>ホジョ</t>
    </rPh>
    <rPh sb="3" eb="5">
      <t>タイショウ</t>
    </rPh>
    <rPh sb="5" eb="7">
      <t>ケイヒ</t>
    </rPh>
    <phoneticPr fontId="2"/>
  </si>
  <si>
    <t>補助対象経費は下記要件を満たしていることが必要です。</t>
    <rPh sb="0" eb="2">
      <t>ホジョ</t>
    </rPh>
    <rPh sb="2" eb="4">
      <t>タイショウ</t>
    </rPh>
    <rPh sb="4" eb="6">
      <t>ケイヒ</t>
    </rPh>
    <rPh sb="7" eb="9">
      <t>カキ</t>
    </rPh>
    <rPh sb="9" eb="11">
      <t>ヨウケン</t>
    </rPh>
    <rPh sb="12" eb="13">
      <t>ミ</t>
    </rPh>
    <rPh sb="21" eb="23">
      <t>ヒツヨウ</t>
    </rPh>
    <phoneticPr fontId="2"/>
  </si>
  <si>
    <t>※補助対象経費についての注意事項</t>
    <rPh sb="1" eb="5">
      <t>ホジョタイショウ</t>
    </rPh>
    <rPh sb="5" eb="7">
      <t>ケイヒ</t>
    </rPh>
    <rPh sb="12" eb="16">
      <t>チュウイジコウ</t>
    </rPh>
    <phoneticPr fontId="2"/>
  </si>
  <si>
    <t>会社案内、定款の写し　※最新のものを添付願います</t>
    <rPh sb="12" eb="14">
      <t>サイシン</t>
    </rPh>
    <rPh sb="18" eb="20">
      <t>テンプ</t>
    </rPh>
    <rPh sb="20" eb="21">
      <t>ネガ</t>
    </rPh>
    <phoneticPr fontId="2"/>
  </si>
  <si>
    <t>拠点に提出した企業情報シート等の写し</t>
    <phoneticPr fontId="2"/>
  </si>
  <si>
    <t>誓約書（様式第２号）</t>
    <phoneticPr fontId="2"/>
  </si>
  <si>
    <t>〇</t>
    <phoneticPr fontId="2"/>
  </si>
  <si>
    <t>※交付決定日とは</t>
    <rPh sb="1" eb="3">
      <t>コウフ</t>
    </rPh>
    <rPh sb="3" eb="5">
      <t>ケッテイ</t>
    </rPh>
    <rPh sb="5" eb="6">
      <t>ビ</t>
    </rPh>
    <phoneticPr fontId="2"/>
  </si>
  <si>
    <t>⇒〇</t>
    <phoneticPr fontId="2"/>
  </si>
  <si>
    <t>目次</t>
    <rPh sb="0" eb="2">
      <t>モクジ</t>
    </rPh>
    <phoneticPr fontId="2"/>
  </si>
  <si>
    <t>副業等人材活用促進補助金</t>
    <phoneticPr fontId="2"/>
  </si>
  <si>
    <t>第１４条　補助事業者は、当該事業が完了したときは、補助事業の完了の日から起算して２０日を経過した日、又は補助が終了する年度の３月２０日、のいずれか早い期日までに、補助金実績報告書（様式第８号）を理事長に提出しなければならない。
２ この要綱においては、補助対象経費の支払いの完了をもって補助事業の完了とする。</t>
    <rPh sb="118" eb="120">
      <t>ヨウコウ</t>
    </rPh>
    <rPh sb="126" eb="128">
      <t>ホジョ</t>
    </rPh>
    <rPh sb="128" eb="130">
      <t>タイショウ</t>
    </rPh>
    <rPh sb="130" eb="132">
      <t>ケイヒ</t>
    </rPh>
    <rPh sb="133" eb="135">
      <t>シハラ</t>
    </rPh>
    <rPh sb="137" eb="139">
      <t>カンリョウ</t>
    </rPh>
    <rPh sb="143" eb="147">
      <t>ホジョジギョウ</t>
    </rPh>
    <rPh sb="148" eb="150">
      <t>カンリョウ</t>
    </rPh>
    <phoneticPr fontId="2"/>
  </si>
  <si>
    <t>第８条　補助事業者は、補助金の交付を受けようとするときは、雇用契約（契約の内定を含む）日から、就業もしくは委託業務を開始する日までに、補助金交付申請書（様式第１号）（以下「申請書」という。）、誓約書（様式第２号）を理事長に提出しなければならない。                                                             　　　　　   ２　プラットフォーム型等の人材紹介会社を活用する場合は、前項雇用契約を当該会社との契約に読み替える。</t>
    <phoneticPr fontId="2"/>
  </si>
  <si>
    <t>□</t>
    <phoneticPr fontId="2"/>
  </si>
  <si>
    <t>〇</t>
    <phoneticPr fontId="2"/>
  </si>
  <si>
    <t>申請内容又は経費の配分の変更</t>
    <rPh sb="0" eb="4">
      <t>シンセイナイヨウ</t>
    </rPh>
    <rPh sb="4" eb="5">
      <t>マタ</t>
    </rPh>
    <rPh sb="6" eb="8">
      <t>ケイヒ</t>
    </rPh>
    <rPh sb="9" eb="11">
      <t>ハイブン</t>
    </rPh>
    <rPh sb="12" eb="14">
      <t>ヘンコウ</t>
    </rPh>
    <phoneticPr fontId="2"/>
  </si>
  <si>
    <t>第１３条　補助事業者は、事業を中止又は廃止しようとするときは、あらかじめ、補助金（中止・廃止）承認申請書（様式第７号）を理事長に提出し、その承認を受けなければならない。</t>
  </si>
  <si>
    <t>第１０条第２項及び第３項の規定は、前項の変更交付決定について準用する。</t>
    <phoneticPr fontId="2"/>
  </si>
  <si>
    <t>事業の中止又は廃止</t>
    <phoneticPr fontId="2"/>
  </si>
  <si>
    <t>※</t>
    <phoneticPr fontId="2"/>
  </si>
  <si>
    <t>補助金の支払等</t>
    <rPh sb="0" eb="3">
      <t>ホジョキン</t>
    </rPh>
    <rPh sb="4" eb="7">
      <t>シハライトウ</t>
    </rPh>
    <phoneticPr fontId="2"/>
  </si>
  <si>
    <t>第１６条　補助事業者は、前条の規定による通知に基づき補助金の交付を受けようとするときは、補助金請求書（様式第９号）を理事長に提出しなければならない。</t>
  </si>
  <si>
    <t>（首都圏等プロフェッショナル人材還流促進事業補助金請求書（様式第９号）提出）</t>
    <phoneticPr fontId="2"/>
  </si>
  <si>
    <t>⇒変更交付の決定</t>
    <rPh sb="1" eb="3">
      <t>ヘンコウ</t>
    </rPh>
    <rPh sb="3" eb="5">
      <t>コウフ</t>
    </rPh>
    <rPh sb="6" eb="7">
      <t>キ</t>
    </rPh>
    <rPh sb="7" eb="8">
      <t>サダ</t>
    </rPh>
    <phoneticPr fontId="2"/>
  </si>
  <si>
    <t>各種申請手続きについて①</t>
    <rPh sb="0" eb="2">
      <t>カクシュ</t>
    </rPh>
    <rPh sb="2" eb="4">
      <t>シンセイ</t>
    </rPh>
    <rPh sb="4" eb="6">
      <t>テツヅ</t>
    </rPh>
    <phoneticPr fontId="2"/>
  </si>
  <si>
    <t>各種申請手続きについて②</t>
    <rPh sb="0" eb="2">
      <t>カクシュ</t>
    </rPh>
    <rPh sb="2" eb="4">
      <t>シンセイ</t>
    </rPh>
    <rPh sb="4" eb="6">
      <t>テツヅ</t>
    </rPh>
    <phoneticPr fontId="2"/>
  </si>
  <si>
    <t>就業等の状況の報告</t>
    <rPh sb="0" eb="2">
      <t>シュウギョウ</t>
    </rPh>
    <rPh sb="2" eb="3">
      <t>トウ</t>
    </rPh>
    <rPh sb="4" eb="6">
      <t>ジョウキョウ</t>
    </rPh>
    <rPh sb="7" eb="9">
      <t>ホウコク</t>
    </rPh>
    <phoneticPr fontId="2"/>
  </si>
  <si>
    <t>第１７条　就業マッチング補助金の補助事業者は、プロフェッショナル人材について、採用後１年を経過した時点での就業等状況を同日から起算して３０日以内に状況報告書（様式第１０号）により理事長に報告しなければならない。　　　２　前項の規定にかかわらず、就業マッチング補助金の補助事業者は、プロフェッショナル人材が採用後１年以内に退職した場合、同日から起算して３０日以内に状況報告書（様式第１０号）により理事長に報告しなければならない。</t>
    <phoneticPr fontId="2"/>
  </si>
  <si>
    <t>（状況報告書（様式第１０号）提出）</t>
    <phoneticPr fontId="2"/>
  </si>
  <si>
    <t>状況報告書（様式第１０号）提出</t>
    <phoneticPr fontId="2"/>
  </si>
  <si>
    <t>⇒✕</t>
    <phoneticPr fontId="2"/>
  </si>
  <si>
    <t>山口県プロフェッショナル人材戦略拠点</t>
    <rPh sb="0" eb="2">
      <t>ヤマグチ</t>
    </rPh>
    <rPh sb="2" eb="3">
      <t>ケン</t>
    </rPh>
    <rPh sb="12" eb="14">
      <t>ジンザイ</t>
    </rPh>
    <rPh sb="14" eb="16">
      <t>センリャク</t>
    </rPh>
    <rPh sb="16" eb="18">
      <t>キョテン</t>
    </rPh>
    <phoneticPr fontId="2"/>
  </si>
  <si>
    <t>記入金額と【首都圏等プロフェッショナル人材還流補助金の額の確定について(通知)】</t>
    <rPh sb="0" eb="2">
      <t>キニュウ</t>
    </rPh>
    <rPh sb="2" eb="4">
      <t>キンガク</t>
    </rPh>
    <rPh sb="6" eb="10">
      <t>シュトケントウ</t>
    </rPh>
    <rPh sb="19" eb="21">
      <t>ジンザイ</t>
    </rPh>
    <rPh sb="21" eb="23">
      <t>カンリュウ</t>
    </rPh>
    <rPh sb="23" eb="26">
      <t>ホジョキン</t>
    </rPh>
    <rPh sb="27" eb="28">
      <t>ガク</t>
    </rPh>
    <rPh sb="29" eb="31">
      <t>カクテイ</t>
    </rPh>
    <rPh sb="36" eb="38">
      <t>ツウチ</t>
    </rPh>
    <phoneticPr fontId="2"/>
  </si>
  <si>
    <t>の内容と一致を確認</t>
    <rPh sb="1" eb="3">
      <t>ナイヨウ</t>
    </rPh>
    <rPh sb="4" eb="6">
      <t>イッチ</t>
    </rPh>
    <rPh sb="7" eb="9">
      <t>カクニン</t>
    </rPh>
    <phoneticPr fontId="2"/>
  </si>
  <si>
    <t>金融機関名、預金口座種別、口座番号、口座名義（カタカナ）の記入</t>
    <rPh sb="0" eb="4">
      <t>キンユウキカン</t>
    </rPh>
    <rPh sb="4" eb="5">
      <t>メイ</t>
    </rPh>
    <rPh sb="6" eb="8">
      <t>ヨキン</t>
    </rPh>
    <rPh sb="8" eb="10">
      <t>コウザ</t>
    </rPh>
    <rPh sb="10" eb="12">
      <t>シュベツ</t>
    </rPh>
    <rPh sb="13" eb="17">
      <t>コウザバンゴウ</t>
    </rPh>
    <rPh sb="18" eb="22">
      <t>コウザメイギ</t>
    </rPh>
    <rPh sb="29" eb="31">
      <t>キニュウ</t>
    </rPh>
    <phoneticPr fontId="2"/>
  </si>
  <si>
    <t>⇒入力</t>
    <rPh sb="1" eb="3">
      <t>ニュウリョク</t>
    </rPh>
    <phoneticPr fontId="2"/>
  </si>
  <si>
    <t>※副業人材の現住所地から、業務に従事する補助事業者の県内の事業所までの</t>
    <phoneticPr fontId="2"/>
  </si>
  <si>
    <t>交通費（往復）の実質負担額が1万円以上であることが必要です。</t>
    <rPh sb="25" eb="27">
      <t>ヒツヨウ</t>
    </rPh>
    <phoneticPr fontId="2"/>
  </si>
  <si>
    <t>首都圏等プロフェッショナル人材還流促進補助金申請の流れについて</t>
    <phoneticPr fontId="2"/>
  </si>
  <si>
    <t>補助概要について</t>
    <rPh sb="0" eb="2">
      <t>ホジョ</t>
    </rPh>
    <rPh sb="2" eb="4">
      <t>ガイヨウ</t>
    </rPh>
    <phoneticPr fontId="2"/>
  </si>
  <si>
    <t>首都圏等プロフェッショナル人材還流促進補助金申請の流れについて</t>
    <rPh sb="21" eb="22">
      <t>キン</t>
    </rPh>
    <rPh sb="22" eb="24">
      <t>シンセイ</t>
    </rPh>
    <rPh sb="25" eb="26">
      <t>ナガ</t>
    </rPh>
    <phoneticPr fontId="2"/>
  </si>
  <si>
    <t>各種申請手続きについて①</t>
    <rPh sb="0" eb="4">
      <t>カクシュシンセイ</t>
    </rPh>
    <rPh sb="4" eb="6">
      <t>テツヅ</t>
    </rPh>
    <phoneticPr fontId="2"/>
  </si>
  <si>
    <t>各種申請手続きについて②</t>
    <rPh sb="0" eb="4">
      <t>カクシュシンセイ</t>
    </rPh>
    <rPh sb="4" eb="6">
      <t>テツヅ</t>
    </rPh>
    <phoneticPr fontId="2"/>
  </si>
  <si>
    <t>④プロフェッショナル人材、又は副業・兼業人材の就業（業務）開始</t>
    <rPh sb="26" eb="28">
      <t>ギョウム</t>
    </rPh>
    <phoneticPr fontId="2"/>
  </si>
  <si>
    <t>①プロフェッショナル人材の採用決定(雇用契約・内定通知）、又は</t>
    <rPh sb="10" eb="12">
      <t>ジンザイ</t>
    </rPh>
    <rPh sb="13" eb="17">
      <t>サイヨウケッテイ</t>
    </rPh>
    <rPh sb="23" eb="27">
      <t>ナイテイツウチ</t>
    </rPh>
    <phoneticPr fontId="2"/>
  </si>
  <si>
    <t>⑤有料人材紹介への手数料支払・プロ人材への旅費支払（補助対象経費支払完了）</t>
    <rPh sb="1" eb="3">
      <t>ユウリョウ</t>
    </rPh>
    <rPh sb="12" eb="14">
      <t>シハラ</t>
    </rPh>
    <rPh sb="17" eb="19">
      <t>ジンザイ</t>
    </rPh>
    <rPh sb="21" eb="23">
      <t>リョヒ</t>
    </rPh>
    <rPh sb="23" eb="25">
      <t>シハラ</t>
    </rPh>
    <rPh sb="26" eb="28">
      <t>ホジョ</t>
    </rPh>
    <rPh sb="28" eb="30">
      <t>タイショウ</t>
    </rPh>
    <rPh sb="30" eb="32">
      <t>ケイヒ</t>
    </rPh>
    <rPh sb="32" eb="34">
      <t>シハラ</t>
    </rPh>
    <rPh sb="34" eb="36">
      <t>カンリョウ</t>
    </rPh>
    <phoneticPr fontId="2"/>
  </si>
  <si>
    <t>就業マッチングの成約に際し、補助事業者が負担する手数料の一部を補助する。</t>
    <rPh sb="24" eb="27">
      <t>テスウリョウ</t>
    </rPh>
    <rPh sb="28" eb="30">
      <t>イチブ</t>
    </rPh>
    <rPh sb="31" eb="33">
      <t>ホジョ</t>
    </rPh>
    <phoneticPr fontId="2"/>
  </si>
  <si>
    <t>〔補助率〕     １/２</t>
    <phoneticPr fontId="2"/>
  </si>
  <si>
    <t>〔補助率〕   １/２</t>
    <phoneticPr fontId="2"/>
  </si>
  <si>
    <t>①手数料：         １０万円</t>
    <phoneticPr fontId="2"/>
  </si>
  <si>
    <t>②旅費　：     １０万円</t>
    <phoneticPr fontId="2"/>
  </si>
  <si>
    <t>首都圏等プロフェッショナル人材還流促進補助金交付申請書（様式第１号）</t>
    <rPh sb="28" eb="30">
      <t>ヨウシキ</t>
    </rPh>
    <rPh sb="30" eb="31">
      <t>ダイ</t>
    </rPh>
    <rPh sb="32" eb="33">
      <t>ゴウ</t>
    </rPh>
    <phoneticPr fontId="2"/>
  </si>
  <si>
    <t>首都圏等プロフェッショナル人材還流促進補助金実績報告書（様式第８号）</t>
    <rPh sb="28" eb="30">
      <t>ヨウシキ</t>
    </rPh>
    <rPh sb="30" eb="31">
      <t>ダイ</t>
    </rPh>
    <rPh sb="32" eb="33">
      <t>ゴウ</t>
    </rPh>
    <phoneticPr fontId="2"/>
  </si>
  <si>
    <t>・</t>
    <phoneticPr fontId="2"/>
  </si>
  <si>
    <r>
      <rPr>
        <b/>
        <sz val="12"/>
        <color theme="1"/>
        <rFont val="ＭＳ 明朝"/>
        <family val="1"/>
        <charset val="128"/>
      </rPr>
      <t>変更後</t>
    </r>
    <r>
      <rPr>
        <sz val="12"/>
        <color theme="1"/>
        <rFont val="ＭＳ 明朝"/>
        <family val="1"/>
        <charset val="128"/>
      </rPr>
      <t>の補助事業の計画書（様式第１号の２頁目以降）</t>
    </r>
    <rPh sb="0" eb="3">
      <t>ヘンコウゴ</t>
    </rPh>
    <rPh sb="4" eb="8">
      <t>ホジョジギョウ</t>
    </rPh>
    <rPh sb="9" eb="12">
      <t>ケイカクショ</t>
    </rPh>
    <rPh sb="13" eb="15">
      <t>ヨウシキ</t>
    </rPh>
    <rPh sb="15" eb="16">
      <t>ダイ</t>
    </rPh>
    <rPh sb="17" eb="18">
      <t>ゴウ</t>
    </rPh>
    <rPh sb="20" eb="21">
      <t>ページ</t>
    </rPh>
    <rPh sb="21" eb="22">
      <t>メ</t>
    </rPh>
    <rPh sb="22" eb="24">
      <t>イコウ</t>
    </rPh>
    <phoneticPr fontId="2"/>
  </si>
  <si>
    <t>第１２条　補助事業者は、当該事業の内容又は経費の配分を変更しようとするときは、あらかじめ、変更承認申請書（様式第５号）を理事長に提出し、その承認を受けなければならない。ただし、補助事業に要する経費の配分のうち、各対象経費の相互間で配分変更する場合であって、そのいずれか低い方の額の２０パーセント以内の変更の場合については、この限りではない。</t>
    <rPh sb="0" eb="1">
      <t>ダイ</t>
    </rPh>
    <rPh sb="3" eb="4">
      <t>ジョウ</t>
    </rPh>
    <phoneticPr fontId="2"/>
  </si>
  <si>
    <t>首都圏等プロフェッショナル人材還流促進事業補助金請求書（様式第９号）</t>
    <rPh sb="28" eb="30">
      <t>ヨウシキ</t>
    </rPh>
    <rPh sb="30" eb="31">
      <t>ダイ</t>
    </rPh>
    <rPh sb="32" eb="33">
      <t>ゴウ</t>
    </rPh>
    <phoneticPr fontId="2"/>
  </si>
  <si>
    <t>※請求書（様式第９号）を提出しないと補助金は振り込まれませんので確定通知を</t>
    <rPh sb="1" eb="4">
      <t>セイキュウショ</t>
    </rPh>
    <rPh sb="5" eb="7">
      <t>ヨウシキ</t>
    </rPh>
    <rPh sb="7" eb="8">
      <t>ダイ</t>
    </rPh>
    <rPh sb="9" eb="10">
      <t>ゴウ</t>
    </rPh>
    <rPh sb="12" eb="14">
      <t>テイシュツ</t>
    </rPh>
    <rPh sb="18" eb="21">
      <t>ホジョキン</t>
    </rPh>
    <rPh sb="22" eb="23">
      <t>フ</t>
    </rPh>
    <rPh sb="24" eb="25">
      <t>コ</t>
    </rPh>
    <rPh sb="32" eb="36">
      <t>カクテイツウチ</t>
    </rPh>
    <phoneticPr fontId="2"/>
  </si>
  <si>
    <t>受理されましたら速やかに書類を提出ください。</t>
    <rPh sb="12" eb="14">
      <t>ショルイ</t>
    </rPh>
    <rPh sb="17" eb="18">
      <t>スミテイシュツ</t>
    </rPh>
    <phoneticPr fontId="2"/>
  </si>
  <si>
    <t>⑥実績報告書提出　　　　　　　　　　（本ガイドP５、P１０、P１１ 参照）</t>
    <rPh sb="1" eb="2">
      <t>ジツ</t>
    </rPh>
    <rPh sb="2" eb="3">
      <t>セキ</t>
    </rPh>
    <rPh sb="3" eb="6">
      <t>ホウコクショ</t>
    </rPh>
    <rPh sb="6" eb="8">
      <t>テイシュツ</t>
    </rPh>
    <rPh sb="34" eb="36">
      <t>サンショウ</t>
    </rPh>
    <phoneticPr fontId="2"/>
  </si>
  <si>
    <t>⑧補助金請求書提出　　　　　　　　　（本ガイドP７参照）</t>
    <rPh sb="1" eb="4">
      <t>ホジョキン</t>
    </rPh>
    <rPh sb="4" eb="7">
      <t>セイキュウショ</t>
    </rPh>
    <rPh sb="7" eb="9">
      <t>テイシュツ</t>
    </rPh>
    <rPh sb="25" eb="27">
      <t>サンショウ</t>
    </rPh>
    <phoneticPr fontId="2"/>
  </si>
  <si>
    <t>②補助金交付申請　　　　　　　　　　（本ガイドP４、P８、P９ 参照）</t>
    <rPh sb="1" eb="4">
      <t>ホジョキン</t>
    </rPh>
    <rPh sb="4" eb="8">
      <t>コウフシンセイ</t>
    </rPh>
    <rPh sb="19" eb="20">
      <t>ホン</t>
    </rPh>
    <rPh sb="32" eb="34">
      <t>サンショウ</t>
    </rPh>
    <phoneticPr fontId="2"/>
  </si>
  <si>
    <t>申請する経費は、交付申請以前に清算されていないこと</t>
    <rPh sb="0" eb="2">
      <t>シンセイ</t>
    </rPh>
    <rPh sb="4" eb="6">
      <t>ケイヒ</t>
    </rPh>
    <rPh sb="8" eb="10">
      <t>コウフ</t>
    </rPh>
    <rPh sb="10" eb="12">
      <t>シンセイ</t>
    </rPh>
    <rPh sb="12" eb="14">
      <t>イゼン</t>
    </rPh>
    <rPh sb="15" eb="17">
      <t>セイサン</t>
    </rPh>
    <phoneticPr fontId="2"/>
  </si>
  <si>
    <t>当該補助事業に要する費用でも、交付申請前に清算された費用は対象外となります。</t>
    <rPh sb="0" eb="2">
      <t>トウガイ</t>
    </rPh>
    <rPh sb="2" eb="4">
      <t>ホジョ</t>
    </rPh>
    <rPh sb="4" eb="6">
      <t>ジギョウ</t>
    </rPh>
    <rPh sb="7" eb="8">
      <t>ヨウ</t>
    </rPh>
    <rPh sb="10" eb="12">
      <t>ヒヨウ</t>
    </rPh>
    <rPh sb="15" eb="17">
      <t>コウフ</t>
    </rPh>
    <rPh sb="17" eb="19">
      <t>シンセイ</t>
    </rPh>
    <rPh sb="19" eb="20">
      <t>マエ</t>
    </rPh>
    <rPh sb="21" eb="23">
      <t>セイサン</t>
    </rPh>
    <rPh sb="26" eb="28">
      <t>ヒヨウ</t>
    </rPh>
    <rPh sb="29" eb="31">
      <t>タイショウ</t>
    </rPh>
    <rPh sb="31" eb="32">
      <t>ガイ</t>
    </rPh>
    <phoneticPr fontId="2"/>
  </si>
  <si>
    <t>原則として交付申請日ではなく、交付決定日が補助対象の起点となりますのでご注意</t>
    <rPh sb="0" eb="2">
      <t>ゲンソク</t>
    </rPh>
    <rPh sb="5" eb="7">
      <t>コウフ</t>
    </rPh>
    <rPh sb="7" eb="9">
      <t>シンセイ</t>
    </rPh>
    <rPh sb="9" eb="10">
      <t>ヒ</t>
    </rPh>
    <rPh sb="15" eb="17">
      <t>コウフ</t>
    </rPh>
    <rPh sb="17" eb="19">
      <t>ケッテイ</t>
    </rPh>
    <rPh sb="19" eb="20">
      <t>ヒ</t>
    </rPh>
    <rPh sb="21" eb="23">
      <t>ホジョ</t>
    </rPh>
    <rPh sb="23" eb="25">
      <t>タイショウ</t>
    </rPh>
    <rPh sb="26" eb="28">
      <t>キテン</t>
    </rPh>
    <rPh sb="36" eb="38">
      <t>チュウイ</t>
    </rPh>
    <phoneticPr fontId="2"/>
  </si>
  <si>
    <t>ください。</t>
    <phoneticPr fontId="2"/>
  </si>
  <si>
    <t>取得等確認通知書や健康保険被保険者証等）</t>
    <rPh sb="0" eb="2">
      <t>シュトク</t>
    </rPh>
    <rPh sb="2" eb="3">
      <t>ナド</t>
    </rPh>
    <rPh sb="3" eb="5">
      <t>カクニン</t>
    </rPh>
    <rPh sb="5" eb="8">
      <t>ツウチショ</t>
    </rPh>
    <rPh sb="9" eb="13">
      <t>ケンコウホケン</t>
    </rPh>
    <rPh sb="13" eb="18">
      <t>ヒホケンシャショウ</t>
    </rPh>
    <rPh sb="18" eb="19">
      <t>トウ</t>
    </rPh>
    <phoneticPr fontId="2"/>
  </si>
  <si>
    <t>プロフェッショナル人材の雇用状況が確認できる書類の写し（雇用保険被保険者資格</t>
    <rPh sb="28" eb="32">
      <t>コヨウホケン</t>
    </rPh>
    <rPh sb="32" eb="36">
      <t>ヒホケンシャ</t>
    </rPh>
    <rPh sb="36" eb="38">
      <t>シカク</t>
    </rPh>
    <phoneticPr fontId="2"/>
  </si>
  <si>
    <t>への手数料であること。</t>
    <rPh sb="2" eb="5">
      <t>テスウリョウ</t>
    </rPh>
    <phoneticPr fontId="2"/>
  </si>
  <si>
    <t>当該年度の２月末日までに業務を開始し、支払いが完了している有料人材紹介会社</t>
    <rPh sb="0" eb="2">
      <t>トウガイ</t>
    </rPh>
    <rPh sb="2" eb="4">
      <t>ネンド</t>
    </rPh>
    <rPh sb="6" eb="9">
      <t>ガツマツジツ</t>
    </rPh>
    <rPh sb="12" eb="14">
      <t>ギョウム</t>
    </rPh>
    <rPh sb="15" eb="17">
      <t>カイシ</t>
    </rPh>
    <rPh sb="19" eb="21">
      <t>シハラ</t>
    </rPh>
    <rPh sb="23" eb="25">
      <t>カンリョウ</t>
    </rPh>
    <rPh sb="29" eb="31">
      <t>ユウリョウ</t>
    </rPh>
    <rPh sb="31" eb="35">
      <t>ジンザイショウカイ</t>
    </rPh>
    <rPh sb="35" eb="37">
      <t>ガイシャ</t>
    </rPh>
    <phoneticPr fontId="2"/>
  </si>
  <si>
    <t>当該年度の２月末日までに支払いが完了している有料人材会社への手数料及びプロ</t>
    <rPh sb="0" eb="2">
      <t>トウガイ</t>
    </rPh>
    <rPh sb="2" eb="4">
      <t>ネンド</t>
    </rPh>
    <rPh sb="6" eb="7">
      <t>ガツ</t>
    </rPh>
    <rPh sb="7" eb="9">
      <t>マツジツ</t>
    </rPh>
    <rPh sb="12" eb="14">
      <t>シハラ</t>
    </rPh>
    <rPh sb="16" eb="18">
      <t>カンリョウ</t>
    </rPh>
    <rPh sb="22" eb="28">
      <t>ユウリョウジンザイガイシャ</t>
    </rPh>
    <rPh sb="30" eb="33">
      <t>テスウリョウ</t>
    </rPh>
    <rPh sb="33" eb="34">
      <t>オヨ</t>
    </rPh>
    <phoneticPr fontId="2"/>
  </si>
  <si>
    <t>までの期間に清算されていることが必要です。</t>
    <rPh sb="3" eb="5">
      <t>キカン</t>
    </rPh>
    <phoneticPr fontId="2"/>
  </si>
  <si>
    <t>※いずれの場合も、対象経費は交付決定から補助事業完了（又は２月末日）</t>
    <rPh sb="5" eb="7">
      <t>バアイ</t>
    </rPh>
    <rPh sb="27" eb="28">
      <t>マタ</t>
    </rPh>
    <rPh sb="30" eb="31">
      <t>ガツ</t>
    </rPh>
    <rPh sb="31" eb="33">
      <t>マツジツ</t>
    </rPh>
    <phoneticPr fontId="2"/>
  </si>
  <si>
    <t>※副兼業等人材活用補助金の旅費の申請について</t>
    <rPh sb="1" eb="4">
      <t>フクケンギョウ</t>
    </rPh>
    <rPh sb="4" eb="5">
      <t>トウ</t>
    </rPh>
    <rPh sb="5" eb="7">
      <t>ジンザイ</t>
    </rPh>
    <rPh sb="7" eb="9">
      <t>カツヨウ</t>
    </rPh>
    <rPh sb="9" eb="11">
      <t>ホジョ</t>
    </rPh>
    <rPh sb="11" eb="12">
      <t>キン</t>
    </rPh>
    <rPh sb="13" eb="15">
      <t>リョヒ</t>
    </rPh>
    <rPh sb="16" eb="18">
      <t>シンセイ</t>
    </rPh>
    <phoneticPr fontId="2"/>
  </si>
  <si>
    <t>〇雇用される際の年間換算給与額（各種手当〈➀家族手当、②通勤手当、③別居手当、④子女教育手当、⑤住宅手当、⑥臨時に支払われた賃金、⑦１か月を超える期間ごとに支払われる賃金を除く〉）を含めた月給に16.51を乗じた額 ）が300万円以上と見込まれること</t>
    <phoneticPr fontId="2"/>
  </si>
  <si>
    <t>企業の個別課題に対応した比較的短期の副業・兼業の成約時の、補助事業者が負担する経費の一部を補助する。</t>
    <rPh sb="21" eb="23">
      <t>ケンギョウ</t>
    </rPh>
    <phoneticPr fontId="2"/>
  </si>
  <si>
    <t>②旅費：副兼業人材が補助事業者の県内の事業所を実際に訪れて業務に従事する場合の、副兼業人材の現住所地から業務に従事する補助事業者の県内の事業所までの移動費（交通費・宿泊費）</t>
    <rPh sb="5" eb="6">
      <t>ケン</t>
    </rPh>
    <phoneticPr fontId="2"/>
  </si>
  <si>
    <t>〇副兼業人材の現住所地から、業務に従事する補助事業者の県内の事業所までの交通費（往復）の実質負担額が1万円以上であること</t>
  </si>
  <si>
    <t>プロフェッショナル人材に係る履歴書、雇用契約書または業務委託契約書等の写し</t>
  </si>
  <si>
    <t>登録人材紹介事業者又は登録副業マッチング事業者の職業紹介に申込みをしたことを</t>
  </si>
  <si>
    <t>証明する書類（契約書、申込書の写し、職務経歴書）</t>
  </si>
  <si>
    <t>その他理事長が必要と認める書類</t>
  </si>
  <si>
    <t>ことがありますのでご注意ください。</t>
    <rPh sb="10" eb="12">
      <t>チュウイ</t>
    </rPh>
    <phoneticPr fontId="2"/>
  </si>
  <si>
    <t>※交付申請と実績報告の申請内容に相違点が見受けられる場合、交付決定を取り消す</t>
    <rPh sb="1" eb="3">
      <t>コウフ</t>
    </rPh>
    <rPh sb="3" eb="5">
      <t>シンセイ</t>
    </rPh>
    <rPh sb="6" eb="8">
      <t>ジッセキ</t>
    </rPh>
    <rPh sb="8" eb="10">
      <t>ホウコク</t>
    </rPh>
    <rPh sb="11" eb="13">
      <t>シンセイ</t>
    </rPh>
    <rPh sb="13" eb="15">
      <t>ナイヨウ</t>
    </rPh>
    <rPh sb="16" eb="19">
      <t>ソウイテン</t>
    </rPh>
    <rPh sb="20" eb="22">
      <t>ミウ</t>
    </rPh>
    <rPh sb="26" eb="28">
      <t>バアイ</t>
    </rPh>
    <rPh sb="29" eb="31">
      <t>コウフ</t>
    </rPh>
    <rPh sb="31" eb="33">
      <t>ケッテイ</t>
    </rPh>
    <rPh sb="34" eb="35">
      <t>ト</t>
    </rPh>
    <rPh sb="36" eb="37">
      <t>ケ</t>
    </rPh>
    <phoneticPr fontId="2"/>
  </si>
  <si>
    <t>（就業状況、有料人材紹介会社からの手数料の返還の有無を確認させて頂きます）</t>
    <rPh sb="1" eb="5">
      <t>シュウギョウジョウキョウ</t>
    </rPh>
    <rPh sb="6" eb="8">
      <t>ユウリョウ</t>
    </rPh>
    <rPh sb="8" eb="14">
      <t>ジンザイショウカイガイシャ</t>
    </rPh>
    <rPh sb="17" eb="19">
      <t>テスウ</t>
    </rPh>
    <rPh sb="19" eb="20">
      <t>リョウ</t>
    </rPh>
    <rPh sb="21" eb="23">
      <t>ヘンカン</t>
    </rPh>
    <rPh sb="24" eb="26">
      <t>ウム</t>
    </rPh>
    <rPh sb="27" eb="29">
      <t>カクニン</t>
    </rPh>
    <rPh sb="32" eb="33">
      <t>イタダ</t>
    </rPh>
    <phoneticPr fontId="2"/>
  </si>
  <si>
    <t>⑪就業等状況の報告（就業開始１年後）（本ガイドP７参照)</t>
    <rPh sb="1" eb="3">
      <t>シュウギョウ</t>
    </rPh>
    <rPh sb="3" eb="4">
      <t>トウ</t>
    </rPh>
    <rPh sb="4" eb="6">
      <t>ジョウキョウ</t>
    </rPh>
    <rPh sb="7" eb="9">
      <t>ホウコク</t>
    </rPh>
    <rPh sb="10" eb="12">
      <t>シュウギョウ</t>
    </rPh>
    <rPh sb="12" eb="14">
      <t>カイシ</t>
    </rPh>
    <rPh sb="15" eb="17">
      <t>ネンゴ</t>
    </rPh>
    <rPh sb="19" eb="20">
      <t>ホン</t>
    </rPh>
    <rPh sb="25" eb="27">
      <t>サンショウ</t>
    </rPh>
    <phoneticPr fontId="2"/>
  </si>
  <si>
    <t>１ 経営人材・経営サポート人材</t>
  </si>
  <si>
    <t>２ 販路開拓人材</t>
  </si>
  <si>
    <t>５ ＤＸ人材</t>
  </si>
  <si>
    <t>デジタル化・ＩＴ化による企業の変革（業務効率化、生産性向上、新市場進出、業種転換、事業再編等）をミッションとして雇用する人材</t>
  </si>
  <si>
    <t>手数料：　　１００ 万円</t>
    <phoneticPr fontId="2"/>
  </si>
  <si>
    <t>　　　※上限100万円</t>
    <rPh sb="4" eb="6">
      <t>ジョウゲン</t>
    </rPh>
    <rPh sb="9" eb="11">
      <t>マンエン</t>
    </rPh>
    <phoneticPr fontId="2"/>
  </si>
  <si>
    <t>補助事業期間3か月の場合</t>
    <rPh sb="0" eb="6">
      <t>ホジョジギョウキカン</t>
    </rPh>
    <rPh sb="8" eb="9">
      <t>ゲツ</t>
    </rPh>
    <rPh sb="10" eb="12">
      <t>バアイ</t>
    </rPh>
    <phoneticPr fontId="2"/>
  </si>
  <si>
    <t>ケース1</t>
    <phoneticPr fontId="2"/>
  </si>
  <si>
    <t>ケース2</t>
    <phoneticPr fontId="2"/>
  </si>
  <si>
    <t>〇補助金対象</t>
    <rPh sb="1" eb="6">
      <t>ホジョキンタイショウ</t>
    </rPh>
    <phoneticPr fontId="2"/>
  </si>
  <si>
    <t>✕補助金対象外</t>
    <rPh sb="1" eb="4">
      <t>ホジョキン</t>
    </rPh>
    <rPh sb="4" eb="6">
      <t>タイショウ</t>
    </rPh>
    <rPh sb="6" eb="7">
      <t>ガイ</t>
    </rPh>
    <phoneticPr fontId="2"/>
  </si>
  <si>
    <r>
      <t>ケース2の場合：事業実施期間経過後の経費支払完了であり</t>
    </r>
    <r>
      <rPr>
        <b/>
        <sz val="12"/>
        <rFont val="ＭＳ 明朝"/>
        <family val="1"/>
        <charset val="128"/>
      </rPr>
      <t>補助金対象外</t>
    </r>
    <r>
      <rPr>
        <sz val="12"/>
        <color theme="1"/>
        <rFont val="ＭＳ 明朝"/>
        <family val="1"/>
        <charset val="128"/>
      </rPr>
      <t>となります。</t>
    </r>
    <rPh sb="5" eb="7">
      <t>バアイ</t>
    </rPh>
    <rPh sb="8" eb="10">
      <t>ジギョウ</t>
    </rPh>
    <rPh sb="10" eb="12">
      <t>ジッシ</t>
    </rPh>
    <rPh sb="12" eb="14">
      <t>キカン</t>
    </rPh>
    <rPh sb="14" eb="17">
      <t>ケイカゴ</t>
    </rPh>
    <rPh sb="18" eb="20">
      <t>ケイヒ</t>
    </rPh>
    <rPh sb="20" eb="22">
      <t>シハラ</t>
    </rPh>
    <rPh sb="22" eb="24">
      <t>カンリョウ</t>
    </rPh>
    <rPh sb="27" eb="33">
      <t>ホジョキンタイショウガイ</t>
    </rPh>
    <phoneticPr fontId="2"/>
  </si>
  <si>
    <t>✕補助金対象外</t>
    <rPh sb="1" eb="7">
      <t>ホジョキンタイショウガイ</t>
    </rPh>
    <phoneticPr fontId="2"/>
  </si>
  <si>
    <t>県税に未納がないことを証明する納税証明書（申請日前概ね３か月以内に発行されたもの）</t>
    <rPh sb="21" eb="25">
      <t>シンセイビマエ</t>
    </rPh>
    <rPh sb="25" eb="26">
      <t>オオム</t>
    </rPh>
    <rPh sb="29" eb="30">
      <t>ゲツ</t>
    </rPh>
    <rPh sb="30" eb="32">
      <t>イナイ</t>
    </rPh>
    <rPh sb="33" eb="35">
      <t>ハッコウ</t>
    </rPh>
    <phoneticPr fontId="2"/>
  </si>
  <si>
    <t>６ その他人材</t>
  </si>
  <si>
    <t>補助対象経費算出表（様式第１号）【就業マッチング補助金】</t>
    <rPh sb="17" eb="19">
      <t>シュウギョウ</t>
    </rPh>
    <rPh sb="24" eb="27">
      <t>ホジョキン</t>
    </rPh>
    <phoneticPr fontId="2"/>
  </si>
  <si>
    <t>補助対象経費算出表（様式第１号）【副業等人材活用促進補助金】</t>
    <rPh sb="0" eb="2">
      <t>ホジョ</t>
    </rPh>
    <rPh sb="2" eb="4">
      <t>タイショウ</t>
    </rPh>
    <rPh sb="4" eb="6">
      <t>ケイヒ</t>
    </rPh>
    <rPh sb="6" eb="9">
      <t>サンシュツヒョウ</t>
    </rPh>
    <rPh sb="10" eb="12">
      <t>ヨウシキ</t>
    </rPh>
    <rPh sb="12" eb="13">
      <t>ダイ</t>
    </rPh>
    <rPh sb="14" eb="15">
      <t>ゴウ</t>
    </rPh>
    <rPh sb="26" eb="29">
      <t>ホジョキン</t>
    </rPh>
    <phoneticPr fontId="2"/>
  </si>
  <si>
    <t>補助対象経費算出表（様式第１号）【副業等人材活用促進補助金（新規活用枠）】</t>
    <rPh sb="0" eb="2">
      <t>ホジョ</t>
    </rPh>
    <rPh sb="2" eb="4">
      <t>タイショウ</t>
    </rPh>
    <rPh sb="4" eb="6">
      <t>ケイヒ</t>
    </rPh>
    <rPh sb="6" eb="9">
      <t>サンシュツヒョウ</t>
    </rPh>
    <rPh sb="10" eb="12">
      <t>ヨウシキ</t>
    </rPh>
    <rPh sb="12" eb="13">
      <t>ダイ</t>
    </rPh>
    <rPh sb="14" eb="15">
      <t>ゴウ</t>
    </rPh>
    <rPh sb="26" eb="29">
      <t>ホジョキン</t>
    </rPh>
    <rPh sb="30" eb="32">
      <t>シンキ</t>
    </rPh>
    <rPh sb="32" eb="35">
      <t>カツヨウワク</t>
    </rPh>
    <phoneticPr fontId="2"/>
  </si>
  <si>
    <t>就業マッチング補助金の場合（2025年度版）イメージ図</t>
    <rPh sb="11" eb="13">
      <t>バアイ</t>
    </rPh>
    <rPh sb="18" eb="19">
      <t>ネン</t>
    </rPh>
    <rPh sb="19" eb="20">
      <t>ド</t>
    </rPh>
    <rPh sb="20" eb="21">
      <t>バン</t>
    </rPh>
    <rPh sb="26" eb="27">
      <t>ズ</t>
    </rPh>
    <phoneticPr fontId="2"/>
  </si>
  <si>
    <t>副業等人材活用促進補助金の場合（2025年度版）イメージ図</t>
    <rPh sb="13" eb="15">
      <t>バアイ</t>
    </rPh>
    <rPh sb="20" eb="22">
      <t>ネンド</t>
    </rPh>
    <rPh sb="22" eb="23">
      <t>バン</t>
    </rPh>
    <rPh sb="28" eb="29">
      <t>ズ</t>
    </rPh>
    <phoneticPr fontId="2"/>
  </si>
  <si>
    <t>　副業・兼業人材の活用決定（業務委託契約等締結まで）</t>
    <rPh sb="1" eb="3">
      <t>フクギョウ</t>
    </rPh>
    <rPh sb="4" eb="6">
      <t>ケンギョウ</t>
    </rPh>
    <rPh sb="6" eb="8">
      <t>ジンザイ</t>
    </rPh>
    <rPh sb="9" eb="11">
      <t>カツヨウ</t>
    </rPh>
    <rPh sb="11" eb="12">
      <t>キ</t>
    </rPh>
    <rPh sb="12" eb="13">
      <t>サダ</t>
    </rPh>
    <rPh sb="14" eb="16">
      <t>ギョウム</t>
    </rPh>
    <rPh sb="16" eb="18">
      <t>イタク</t>
    </rPh>
    <rPh sb="18" eb="20">
      <t>ケイヤク</t>
    </rPh>
    <rPh sb="20" eb="21">
      <t>トウ</t>
    </rPh>
    <rPh sb="21" eb="23">
      <t>テイケツ</t>
    </rPh>
    <phoneticPr fontId="2"/>
  </si>
  <si>
    <t>（交付決定通知書（様式第４号）（新規活用枠にあっては様式第５号）にて通知）</t>
    <rPh sb="16" eb="21">
      <t>シンキカツヨウワク</t>
    </rPh>
    <rPh sb="26" eb="28">
      <t>ヨウシキ</t>
    </rPh>
    <rPh sb="28" eb="29">
      <t>ダイ</t>
    </rPh>
    <rPh sb="30" eb="31">
      <t>ゴウ</t>
    </rPh>
    <phoneticPr fontId="2"/>
  </si>
  <si>
    <t>（実積報告書（様式第8号）（新規活用枠にあっては様式第９号）。他必要書類提出）</t>
    <rPh sb="1" eb="2">
      <t>ジツ</t>
    </rPh>
    <rPh sb="2" eb="6">
      <t>セキホウコクショ</t>
    </rPh>
    <rPh sb="14" eb="19">
      <t>シンキカツヨウワク</t>
    </rPh>
    <rPh sb="24" eb="26">
      <t>ヨウシキ</t>
    </rPh>
    <rPh sb="26" eb="27">
      <t>ダイ</t>
    </rPh>
    <rPh sb="28" eb="29">
      <t>ゴウ</t>
    </rPh>
    <rPh sb="32" eb="34">
      <t>ヒツヨウ</t>
    </rPh>
    <phoneticPr fontId="2"/>
  </si>
  <si>
    <t>（様式第１号、様式２号。新規活用枠にあっては様式３号も必要。他必要書類提出）</t>
    <rPh sb="12" eb="17">
      <t>シンキカツヨウワク</t>
    </rPh>
    <rPh sb="22" eb="24">
      <t>ヨウシキ</t>
    </rPh>
    <rPh sb="25" eb="26">
      <t>ゴウ</t>
    </rPh>
    <rPh sb="27" eb="29">
      <t>ヒツヨウ</t>
    </rPh>
    <rPh sb="31" eb="33">
      <t>ヒツヨウ</t>
    </rPh>
    <phoneticPr fontId="2"/>
  </si>
  <si>
    <t>（補助金請求書（様式第９号）提出（新規活用枠にあっては様式第１０号））</t>
    <rPh sb="1" eb="4">
      <t>ホジョキン</t>
    </rPh>
    <rPh sb="4" eb="7">
      <t>セイキュウショ</t>
    </rPh>
    <rPh sb="8" eb="10">
      <t>ヨウシキ</t>
    </rPh>
    <rPh sb="10" eb="11">
      <t>ダイ</t>
    </rPh>
    <rPh sb="12" eb="13">
      <t>ゴウ</t>
    </rPh>
    <rPh sb="14" eb="16">
      <t>テイシュツ</t>
    </rPh>
    <rPh sb="17" eb="22">
      <t>シンキカツヨウワク</t>
    </rPh>
    <rPh sb="27" eb="30">
      <t>ヨウシキダイ</t>
    </rPh>
    <rPh sb="32" eb="33">
      <t>ゴウ</t>
    </rPh>
    <phoneticPr fontId="2"/>
  </si>
  <si>
    <t>⑩就業の場合は継続状況の確認（就業後3か月）</t>
    <rPh sb="1" eb="3">
      <t>シュウギョウ</t>
    </rPh>
    <rPh sb="4" eb="6">
      <t>バアイ</t>
    </rPh>
    <rPh sb="7" eb="11">
      <t>ケイゾクジョウキョウ</t>
    </rPh>
    <rPh sb="12" eb="14">
      <t>カクニン</t>
    </rPh>
    <rPh sb="15" eb="18">
      <t>シュウギョウゴ</t>
    </rPh>
    <rPh sb="20" eb="21">
      <t>ゲツ</t>
    </rPh>
    <phoneticPr fontId="2"/>
  </si>
  <si>
    <t>③旅費：副兼業人材が補助事業者の県内の事業所を実際に訪れて業務に従事する場合の、副兼業人材の現住所地から業務に従事する補助事業者の県内の事業所までの移動費（交通費・宿泊費）</t>
    <rPh sb="5" eb="6">
      <t>ケン</t>
    </rPh>
    <phoneticPr fontId="2"/>
  </si>
  <si>
    <t>副業等人材活用促進補助金【新規活用枠】</t>
    <rPh sb="13" eb="18">
      <t>シンキカツヨウワク</t>
    </rPh>
    <phoneticPr fontId="2"/>
  </si>
  <si>
    <t>〔補助率〕   ８/１０</t>
    <phoneticPr fontId="2"/>
  </si>
  <si>
    <t>〔限度額〕</t>
    <phoneticPr fontId="2"/>
  </si>
  <si>
    <t>手数料及び報酬の合計額について２５万円を限度額とする。</t>
    <rPh sb="0" eb="3">
      <t>テスウリョウ</t>
    </rPh>
    <rPh sb="3" eb="4">
      <t>オヨ</t>
    </rPh>
    <rPh sb="5" eb="7">
      <t>ホウシュウ</t>
    </rPh>
    <rPh sb="8" eb="11">
      <t>ゴウケイガク</t>
    </rPh>
    <rPh sb="17" eb="19">
      <t>マンエン</t>
    </rPh>
    <rPh sb="20" eb="23">
      <t>ゲンドガク</t>
    </rPh>
    <phoneticPr fontId="2"/>
  </si>
  <si>
    <t>ただし、副業等人材が補助事業者の県内の事業所を実際に訪れる必要があり、旅費が生じる場合については、当該費用についてさらに２５万円を上限に加算できる。</t>
    <rPh sb="4" eb="7">
      <t>フクギョウトウ</t>
    </rPh>
    <rPh sb="7" eb="9">
      <t>ジンザイ</t>
    </rPh>
    <rPh sb="10" eb="15">
      <t>ホジョジギョウシャ</t>
    </rPh>
    <rPh sb="16" eb="18">
      <t>ケンナイ</t>
    </rPh>
    <rPh sb="19" eb="22">
      <t>ジギョウショ</t>
    </rPh>
    <rPh sb="23" eb="25">
      <t>ジッサイ</t>
    </rPh>
    <rPh sb="26" eb="27">
      <t>オトズ</t>
    </rPh>
    <rPh sb="29" eb="31">
      <t>ヒツヨウ</t>
    </rPh>
    <rPh sb="35" eb="37">
      <t>リョヒ</t>
    </rPh>
    <rPh sb="38" eb="39">
      <t>ショウ</t>
    </rPh>
    <rPh sb="41" eb="43">
      <t>バアイ</t>
    </rPh>
    <rPh sb="49" eb="53">
      <t>トウガイヒヨウ</t>
    </rPh>
    <rPh sb="62" eb="64">
      <t>マンエン</t>
    </rPh>
    <rPh sb="65" eb="67">
      <t>ジョウゲン</t>
    </rPh>
    <rPh sb="68" eb="70">
      <t>カサン</t>
    </rPh>
    <phoneticPr fontId="2"/>
  </si>
  <si>
    <t>②報酬：副業等人材に支払う報酬</t>
    <rPh sb="1" eb="3">
      <t>ホウシュウ</t>
    </rPh>
    <rPh sb="4" eb="7">
      <t>フクギョウトウ</t>
    </rPh>
    <rPh sb="7" eb="9">
      <t>ジンザイ</t>
    </rPh>
    <rPh sb="10" eb="12">
      <t>シハラ</t>
    </rPh>
    <rPh sb="13" eb="15">
      <t>ホウシュウ</t>
    </rPh>
    <phoneticPr fontId="2"/>
  </si>
  <si>
    <t>〇副兼業人材の現住所地から、業務に従事する補助事業者の県内の事業所までの交通費（往復）の実質負担額が1万円以上であること
〇交付対象となる副業等人材との契約期間は５か月を上限とする。</t>
    <rPh sb="63" eb="67">
      <t>コウフタイショウ</t>
    </rPh>
    <rPh sb="70" eb="72">
      <t>フクギョウ</t>
    </rPh>
    <rPh sb="72" eb="73">
      <t>トウ</t>
    </rPh>
    <rPh sb="73" eb="75">
      <t>ジンザイ</t>
    </rPh>
    <rPh sb="77" eb="81">
      <t>ケイヤクキカン</t>
    </rPh>
    <rPh sb="84" eb="85">
      <t>ツキ</t>
    </rPh>
    <rPh sb="86" eb="88">
      <t>ジョウゲン</t>
    </rPh>
    <phoneticPr fontId="2"/>
  </si>
  <si>
    <t>注）補助金の交付申請年度は、プロフェッショナル人材を雇用又は副業等人材として活用を開始した年度とし、対象年度経費は交付申請年度と同一年度内での支出かつ補助事業の実施期間内に支払が完了するものに限ります。</t>
    <rPh sb="32" eb="33">
      <t>トウ</t>
    </rPh>
    <rPh sb="71" eb="73">
      <t>シシュツ</t>
    </rPh>
    <phoneticPr fontId="2"/>
  </si>
  <si>
    <t>注）就業マッチング補助金は、県の１会計年度を通じて、１社につき原則１名限りとします。</t>
    <rPh sb="0" eb="1">
      <t>チュウ</t>
    </rPh>
    <phoneticPr fontId="2"/>
  </si>
  <si>
    <t>注）副業等人材活用促進補助金は、県の１会計年度を通じて、１社につき原則１名限りとします、ただし、やむを得ない理由があると理事長が特に認めた場合は、２名まで可能とします。また、新規活用枠との併用が可能な場合は最大３名となります。【やむを得ない理由については拠点まで個別にお問い合わせください】</t>
    <rPh sb="0" eb="1">
      <t>チュウ</t>
    </rPh>
    <rPh sb="87" eb="92">
      <t>シンキカツヨウワク</t>
    </rPh>
    <rPh sb="94" eb="96">
      <t>ヘイヨウ</t>
    </rPh>
    <rPh sb="97" eb="99">
      <t>カノウ</t>
    </rPh>
    <rPh sb="100" eb="102">
      <t>バアイ</t>
    </rPh>
    <rPh sb="103" eb="105">
      <t>サイダイ</t>
    </rPh>
    <rPh sb="106" eb="107">
      <t>ナ</t>
    </rPh>
    <rPh sb="117" eb="118">
      <t>エ</t>
    </rPh>
    <rPh sb="120" eb="122">
      <t>リユウ</t>
    </rPh>
    <rPh sb="127" eb="129">
      <t>キョテン</t>
    </rPh>
    <rPh sb="131" eb="133">
      <t>コベツ</t>
    </rPh>
    <rPh sb="135" eb="136">
      <t>ト</t>
    </rPh>
    <rPh sb="137" eb="138">
      <t>ア</t>
    </rPh>
    <phoneticPr fontId="2"/>
  </si>
  <si>
    <t>〇補助事業者の県内の事業所において１日以上業務に従事すること（業務の性質上及び企業の都合等により、必要ないと判断される場合については除く）</t>
    <phoneticPr fontId="2"/>
  </si>
  <si>
    <t>新規活用に係る誓約書（様式第３号）：新規活用枠利用の場合に限る</t>
    <rPh sb="0" eb="4">
      <t>シンキカツヨウ</t>
    </rPh>
    <rPh sb="5" eb="6">
      <t>カカ</t>
    </rPh>
    <rPh sb="7" eb="10">
      <t>セイヤクショ</t>
    </rPh>
    <rPh sb="11" eb="13">
      <t>ヨウシキ</t>
    </rPh>
    <rPh sb="13" eb="14">
      <t>ダイ</t>
    </rPh>
    <rPh sb="15" eb="16">
      <t>ゴウ</t>
    </rPh>
    <rPh sb="18" eb="23">
      <t>シンキカツヨウワク</t>
    </rPh>
    <rPh sb="23" eb="25">
      <t>リヨウ</t>
    </rPh>
    <rPh sb="26" eb="28">
      <t>バアイ</t>
    </rPh>
    <rPh sb="29" eb="30">
      <t>カギ</t>
    </rPh>
    <phoneticPr fontId="2"/>
  </si>
  <si>
    <t>活用枠にあっては様式５号）に記載されている日付を指します。</t>
    <rPh sb="0" eb="3">
      <t>カツヨウワク</t>
    </rPh>
    <rPh sb="8" eb="10">
      <t>ヨウシキ</t>
    </rPh>
    <rPh sb="11" eb="12">
      <t>ゴウ</t>
    </rPh>
    <rPh sb="14" eb="16">
      <t>キサイ</t>
    </rPh>
    <rPh sb="21" eb="23">
      <t>ヒヅケ</t>
    </rPh>
    <rPh sb="24" eb="25">
      <t>サ</t>
    </rPh>
    <phoneticPr fontId="2"/>
  </si>
  <si>
    <t>財団より交付申請の審査を行った後に発行される交付決定通知書（様式第４号。新規</t>
    <rPh sb="0" eb="2">
      <t>ザイダン</t>
    </rPh>
    <rPh sb="4" eb="6">
      <t>コウフ</t>
    </rPh>
    <rPh sb="6" eb="8">
      <t>シンセイ</t>
    </rPh>
    <rPh sb="9" eb="11">
      <t>シンサ</t>
    </rPh>
    <rPh sb="12" eb="13">
      <t>オコナ</t>
    </rPh>
    <rPh sb="15" eb="16">
      <t>ノチ</t>
    </rPh>
    <rPh sb="17" eb="19">
      <t>ハッコウ</t>
    </rPh>
    <rPh sb="22" eb="24">
      <t>コウフ</t>
    </rPh>
    <rPh sb="24" eb="26">
      <t>ケッテイ</t>
    </rPh>
    <rPh sb="26" eb="28">
      <t>ツウチ</t>
    </rPh>
    <rPh sb="28" eb="29">
      <t>ショ</t>
    </rPh>
    <rPh sb="30" eb="32">
      <t>ヨウシキ</t>
    </rPh>
    <rPh sb="32" eb="33">
      <t>ダイ</t>
    </rPh>
    <rPh sb="34" eb="35">
      <t>ゴウ</t>
    </rPh>
    <rPh sb="36" eb="38">
      <t>シンキ</t>
    </rPh>
    <phoneticPr fontId="2"/>
  </si>
  <si>
    <t>が見込まれる場合は、あらかじめ申請ください。</t>
    <rPh sb="1" eb="3">
      <t>ミコ</t>
    </rPh>
    <rPh sb="6" eb="8">
      <t>バアイ</t>
    </rPh>
    <rPh sb="15" eb="17">
      <t>シンセイ</t>
    </rPh>
    <phoneticPr fontId="2"/>
  </si>
  <si>
    <t>交付申請時に未申請の費用は、変更交付申請ができません、旅費等追加の費用の発生</t>
    <rPh sb="0" eb="2">
      <t>コウフ</t>
    </rPh>
    <rPh sb="2" eb="5">
      <t>シンセイジ</t>
    </rPh>
    <rPh sb="6" eb="9">
      <t>ミシンセイ</t>
    </rPh>
    <rPh sb="10" eb="12">
      <t>ヒヨウ</t>
    </rPh>
    <rPh sb="14" eb="18">
      <t>ヘンコウコウフ</t>
    </rPh>
    <rPh sb="18" eb="20">
      <t>シンセイ</t>
    </rPh>
    <rPh sb="27" eb="29">
      <t>リョヒ</t>
    </rPh>
    <rPh sb="29" eb="30">
      <t>トウ</t>
    </rPh>
    <rPh sb="30" eb="32">
      <t>ツイカ</t>
    </rPh>
    <rPh sb="33" eb="35">
      <t>ヒヨウ</t>
    </rPh>
    <rPh sb="36" eb="38">
      <t>ハッセイ</t>
    </rPh>
    <phoneticPr fontId="2"/>
  </si>
  <si>
    <t>〇実積報告（様式第８号（新規活用枠は様式第９号）第１４条関係）及び提出書類</t>
    <rPh sb="1" eb="3">
      <t>ジツセキ</t>
    </rPh>
    <rPh sb="3" eb="5">
      <t>ホウコク</t>
    </rPh>
    <rPh sb="6" eb="8">
      <t>ヨウシキ</t>
    </rPh>
    <rPh sb="8" eb="9">
      <t>ダイ</t>
    </rPh>
    <rPh sb="10" eb="11">
      <t>ゴウ</t>
    </rPh>
    <rPh sb="12" eb="17">
      <t>シンキカツヨウワク</t>
    </rPh>
    <rPh sb="18" eb="20">
      <t>ヨウシキ</t>
    </rPh>
    <rPh sb="20" eb="21">
      <t>ダイ</t>
    </rPh>
    <rPh sb="22" eb="23">
      <t>ゴウ</t>
    </rPh>
    <rPh sb="24" eb="25">
      <t>ダイ</t>
    </rPh>
    <rPh sb="27" eb="28">
      <t>ジョウ</t>
    </rPh>
    <rPh sb="28" eb="30">
      <t>カンケイ</t>
    </rPh>
    <rPh sb="31" eb="32">
      <t>オヨ</t>
    </rPh>
    <rPh sb="33" eb="37">
      <t>テイシュツショルイ</t>
    </rPh>
    <phoneticPr fontId="2"/>
  </si>
  <si>
    <t>人材への旅費（宿泊費、交通費）であること。新規活用枠については報酬も同じ。</t>
    <rPh sb="0" eb="2">
      <t>ジンザイ</t>
    </rPh>
    <rPh sb="4" eb="6">
      <t>リョヒ</t>
    </rPh>
    <rPh sb="7" eb="10">
      <t>シュクハクヒ</t>
    </rPh>
    <rPh sb="11" eb="14">
      <t>コウツウヒ</t>
    </rPh>
    <rPh sb="21" eb="26">
      <t>シンキカツヨウワク</t>
    </rPh>
    <rPh sb="31" eb="33">
      <t>ホウシュウ</t>
    </rPh>
    <rPh sb="34" eb="35">
      <t>オナ</t>
    </rPh>
    <phoneticPr fontId="2"/>
  </si>
  <si>
    <t>変更承認申請書（様式第５号）。新規活用枠は様式第６号</t>
    <rPh sb="15" eb="20">
      <t>シンキカツヨウワク</t>
    </rPh>
    <rPh sb="21" eb="23">
      <t>ヨウシキ</t>
    </rPh>
    <rPh sb="23" eb="24">
      <t>ダイ</t>
    </rPh>
    <rPh sb="25" eb="26">
      <t>ゴウ</t>
    </rPh>
    <phoneticPr fontId="2"/>
  </si>
  <si>
    <t>（変更承認申請書（様式第５号。新規活用枠にあっては様式第６号））提出）</t>
    <rPh sb="1" eb="3">
      <t>ヘンコウ</t>
    </rPh>
    <rPh sb="3" eb="5">
      <t>ショウニン</t>
    </rPh>
    <rPh sb="5" eb="8">
      <t>シンセイショ</t>
    </rPh>
    <rPh sb="9" eb="11">
      <t>ヨウシキ</t>
    </rPh>
    <rPh sb="11" eb="12">
      <t>ダイ</t>
    </rPh>
    <rPh sb="13" eb="14">
      <t>ゴウ</t>
    </rPh>
    <rPh sb="15" eb="20">
      <t>シンキカツヨウワク</t>
    </rPh>
    <rPh sb="25" eb="28">
      <t>ヨウシキダイ</t>
    </rPh>
    <rPh sb="29" eb="30">
      <t>ゴウ</t>
    </rPh>
    <rPh sb="32" eb="34">
      <t>テイシュツ</t>
    </rPh>
    <phoneticPr fontId="2"/>
  </si>
  <si>
    <t>決定通知書（様式第４号。新規活用枠にあっては様式第５号）の内容を確認ください。</t>
    <rPh sb="0" eb="5">
      <t>ケッテイツウチショ</t>
    </rPh>
    <rPh sb="6" eb="8">
      <t>ヨウシキ</t>
    </rPh>
    <rPh sb="8" eb="9">
      <t>ダイ</t>
    </rPh>
    <rPh sb="10" eb="11">
      <t>ゴウ</t>
    </rPh>
    <rPh sb="12" eb="17">
      <t>シンキカツヨウワク</t>
    </rPh>
    <rPh sb="22" eb="25">
      <t>ヨウシキダイ</t>
    </rPh>
    <rPh sb="26" eb="27">
      <t>ゴウ</t>
    </rPh>
    <rPh sb="29" eb="31">
      <t>ナイヨウ</t>
    </rPh>
    <rPh sb="32" eb="34">
      <t>カクニン</t>
    </rPh>
    <phoneticPr fontId="2"/>
  </si>
  <si>
    <t>変更交付決定通知書（様式第６号。新規活用枠にあっては様式第７号）の内容及び交付</t>
    <rPh sb="16" eb="21">
      <t>シンキカツヨウワク</t>
    </rPh>
    <rPh sb="26" eb="29">
      <t>ヨウシキダイ</t>
    </rPh>
    <rPh sb="30" eb="31">
      <t>ゴウ</t>
    </rPh>
    <rPh sb="33" eb="35">
      <t>ナイヨウ</t>
    </rPh>
    <rPh sb="35" eb="36">
      <t>オヨ</t>
    </rPh>
    <rPh sb="37" eb="39">
      <t>コウフ</t>
    </rPh>
    <phoneticPr fontId="2"/>
  </si>
  <si>
    <t>（変更交付決定通知書（様式第６号。新規活用枠にあっては様式第７号）により変更</t>
    <rPh sb="1" eb="3">
      <t>ヘンコウ</t>
    </rPh>
    <rPh sb="3" eb="5">
      <t>コウフ</t>
    </rPh>
    <rPh sb="5" eb="6">
      <t>キ</t>
    </rPh>
    <rPh sb="6" eb="7">
      <t>サダ</t>
    </rPh>
    <rPh sb="7" eb="10">
      <t>ツウチショ</t>
    </rPh>
    <rPh sb="11" eb="13">
      <t>ヨウシキ</t>
    </rPh>
    <rPh sb="13" eb="14">
      <t>ダイ</t>
    </rPh>
    <rPh sb="15" eb="16">
      <t>ゴウ</t>
    </rPh>
    <rPh sb="17" eb="22">
      <t>シンキカツヨウワク</t>
    </rPh>
    <rPh sb="27" eb="29">
      <t>ヨウシキ</t>
    </rPh>
    <rPh sb="29" eb="30">
      <t>ダイ</t>
    </rPh>
    <rPh sb="31" eb="32">
      <t>ゴウ</t>
    </rPh>
    <rPh sb="36" eb="38">
      <t>ヘンコウ</t>
    </rPh>
    <phoneticPr fontId="2"/>
  </si>
  <si>
    <t>交付の決定を通知）</t>
    <rPh sb="0" eb="2">
      <t>コウフ</t>
    </rPh>
    <rPh sb="3" eb="4">
      <t>キ</t>
    </rPh>
    <rPh sb="4" eb="5">
      <t>サダ</t>
    </rPh>
    <rPh sb="6" eb="8">
      <t>ツウチ</t>
    </rPh>
    <phoneticPr fontId="2"/>
  </si>
  <si>
    <t>を提出</t>
    <rPh sb="1" eb="3">
      <t>テイシュツ</t>
    </rPh>
    <phoneticPr fontId="2"/>
  </si>
  <si>
    <t>（補助金（中止・廃止）承認申請書（様式第７号。新規活用枠にあっては様式第８号）</t>
    <rPh sb="1" eb="4">
      <t>ホジョキン</t>
    </rPh>
    <rPh sb="5" eb="7">
      <t>チュウシ</t>
    </rPh>
    <rPh sb="8" eb="10">
      <t>ハイシ</t>
    </rPh>
    <rPh sb="11" eb="15">
      <t>ショウニンシンセイ</t>
    </rPh>
    <rPh sb="15" eb="16">
      <t>カ</t>
    </rPh>
    <rPh sb="17" eb="19">
      <t>ヨウシキ</t>
    </rPh>
    <rPh sb="19" eb="20">
      <t>ダイ</t>
    </rPh>
    <rPh sb="21" eb="22">
      <t>ゴウ</t>
    </rPh>
    <rPh sb="23" eb="28">
      <t>シンキカツヨウワク</t>
    </rPh>
    <rPh sb="33" eb="36">
      <t>ヨウシキダイ</t>
    </rPh>
    <rPh sb="37" eb="38">
      <t>ゴウ</t>
    </rPh>
    <phoneticPr fontId="2"/>
  </si>
  <si>
    <t>補助金（中止・廃止）承認申請書（様式第７号）。新規活用枠は様式第８号</t>
    <rPh sb="23" eb="28">
      <t>シンキカツヨウワク</t>
    </rPh>
    <rPh sb="29" eb="32">
      <t>ヨウシキダイ</t>
    </rPh>
    <rPh sb="33" eb="34">
      <t>ゴウ</t>
    </rPh>
    <phoneticPr fontId="2"/>
  </si>
  <si>
    <t>③報酬（税込）×業務委託期間（月）</t>
    <rPh sb="1" eb="3">
      <t>ホウシュウ</t>
    </rPh>
    <rPh sb="4" eb="6">
      <t>ゼイコ</t>
    </rPh>
    <rPh sb="8" eb="14">
      <t>ギョウムイタクキカン</t>
    </rPh>
    <rPh sb="15" eb="16">
      <t>ツキ</t>
    </rPh>
    <phoneticPr fontId="2"/>
  </si>
  <si>
    <t>③旅費（交通費）（税込）×来社予定回数</t>
    <rPh sb="1" eb="3">
      <t>リョヒ</t>
    </rPh>
    <rPh sb="4" eb="7">
      <t>コウツウヒ</t>
    </rPh>
    <rPh sb="9" eb="11">
      <t>ゼイコ</t>
    </rPh>
    <rPh sb="13" eb="15">
      <t>ライシャ</t>
    </rPh>
    <rPh sb="15" eb="19">
      <t>ヨテイカイスウ</t>
    </rPh>
    <phoneticPr fontId="2"/>
  </si>
  <si>
    <t>④旅費（宿泊費）（税込）×宿泊予定回数</t>
    <rPh sb="1" eb="3">
      <t>リョヒ</t>
    </rPh>
    <rPh sb="4" eb="7">
      <t>シュクハクヒ</t>
    </rPh>
    <rPh sb="9" eb="11">
      <t>ゼイコ</t>
    </rPh>
    <rPh sb="13" eb="15">
      <t>シュクハク</t>
    </rPh>
    <rPh sb="15" eb="19">
      <t>ヨテイカイスウ</t>
    </rPh>
    <phoneticPr fontId="2"/>
  </si>
  <si>
    <t>⑥一括手数料（税抜)</t>
    <rPh sb="8" eb="9">
      <t>ヌ</t>
    </rPh>
    <phoneticPr fontId="2"/>
  </si>
  <si>
    <t>⑦分割手数料（税込）×業務委託期間（月）</t>
    <rPh sb="1" eb="3">
      <t>ブンカツ</t>
    </rPh>
    <rPh sb="3" eb="6">
      <t>テスウリョウ</t>
    </rPh>
    <rPh sb="7" eb="9">
      <t>ゼイコ</t>
    </rPh>
    <rPh sb="11" eb="17">
      <t>ギョウムイタクキカン</t>
    </rPh>
    <rPh sb="18" eb="19">
      <t>ツキ</t>
    </rPh>
    <phoneticPr fontId="2"/>
  </si>
  <si>
    <t>⑧旅費（交通費）（税抜）</t>
    <rPh sb="1" eb="3">
      <t>リョヒ</t>
    </rPh>
    <rPh sb="4" eb="7">
      <t>コウツウヒ</t>
    </rPh>
    <rPh sb="9" eb="11">
      <t>ゼイヌ</t>
    </rPh>
    <phoneticPr fontId="2"/>
  </si>
  <si>
    <t>⑨旅費（宿泊費）（税抜）</t>
    <rPh sb="1" eb="3">
      <t>リョヒ</t>
    </rPh>
    <rPh sb="4" eb="7">
      <t>シュクハクヒ</t>
    </rPh>
    <rPh sb="9" eb="11">
      <t>ゼイヌ</t>
    </rPh>
    <phoneticPr fontId="2"/>
  </si>
  <si>
    <t>⑩補助金交付申請額（⑥又は⑦＋⑧+⑨）×1/2</t>
    <rPh sb="1" eb="3">
      <t>ホジョ</t>
    </rPh>
    <rPh sb="3" eb="4">
      <t>キン</t>
    </rPh>
    <rPh sb="4" eb="9">
      <t>コウフシンセイガク</t>
    </rPh>
    <rPh sb="11" eb="12">
      <t>マタ</t>
    </rPh>
    <phoneticPr fontId="2"/>
  </si>
  <si>
    <t>①、②についてはいずれかを選択のこと</t>
    <rPh sb="13" eb="15">
      <t>センタク</t>
    </rPh>
    <phoneticPr fontId="2"/>
  </si>
  <si>
    <t>⑥又は⑦</t>
    <rPh sb="1" eb="2">
      <t>マタ</t>
    </rPh>
    <phoneticPr fontId="2"/>
  </si>
  <si>
    <t>⑧＋⑨</t>
    <phoneticPr fontId="2"/>
  </si>
  <si>
    <t>⑩</t>
    <phoneticPr fontId="2"/>
  </si>
  <si>
    <t>（副兼業（新規活用枠）の場合）</t>
    <rPh sb="1" eb="4">
      <t>フクケンギョウ</t>
    </rPh>
    <rPh sb="5" eb="10">
      <t>シンキカツヨウワク</t>
    </rPh>
    <rPh sb="12" eb="14">
      <t>バアイ</t>
    </rPh>
    <phoneticPr fontId="2"/>
  </si>
  <si>
    <t>④旅費（交通費）（税込）×来社予定回数</t>
    <rPh sb="1" eb="3">
      <t>リョヒ</t>
    </rPh>
    <rPh sb="4" eb="7">
      <t>コウツウヒ</t>
    </rPh>
    <rPh sb="9" eb="11">
      <t>ゼイコ</t>
    </rPh>
    <rPh sb="13" eb="15">
      <t>ライシャ</t>
    </rPh>
    <rPh sb="15" eb="19">
      <t>ヨテイカイスウ</t>
    </rPh>
    <phoneticPr fontId="2"/>
  </si>
  <si>
    <t>⑤旅費（宿泊費）（税込）×宿泊予定回数</t>
    <rPh sb="1" eb="3">
      <t>リョヒ</t>
    </rPh>
    <rPh sb="4" eb="7">
      <t>シュクハクヒ</t>
    </rPh>
    <rPh sb="9" eb="11">
      <t>ゼイコ</t>
    </rPh>
    <rPh sb="13" eb="15">
      <t>シュクハク</t>
    </rPh>
    <rPh sb="15" eb="19">
      <t>ヨテイカイスウ</t>
    </rPh>
    <phoneticPr fontId="2"/>
  </si>
  <si>
    <t>⑥補助事業に要する経費①又は②+③＋④＋⑤</t>
    <rPh sb="1" eb="3">
      <t>ホジョ</t>
    </rPh>
    <rPh sb="3" eb="5">
      <t>ジギョウ</t>
    </rPh>
    <rPh sb="6" eb="7">
      <t>ヨウ</t>
    </rPh>
    <rPh sb="9" eb="11">
      <t>ケイヒ</t>
    </rPh>
    <rPh sb="12" eb="13">
      <t>マタ</t>
    </rPh>
    <phoneticPr fontId="2"/>
  </si>
  <si>
    <t>⑦一括手数料（税抜)</t>
    <rPh sb="8" eb="9">
      <t>ヌ</t>
    </rPh>
    <phoneticPr fontId="2"/>
  </si>
  <si>
    <t>⑨報酬（税抜）</t>
    <rPh sb="1" eb="3">
      <t>ホウシュウ</t>
    </rPh>
    <rPh sb="4" eb="6">
      <t>ゼイヌ</t>
    </rPh>
    <phoneticPr fontId="2"/>
  </si>
  <si>
    <t>⑧分割手数料（税抜）×業務委託期間（月）</t>
    <rPh sb="1" eb="3">
      <t>ブンカツ</t>
    </rPh>
    <rPh sb="3" eb="6">
      <t>テスウリョウ</t>
    </rPh>
    <rPh sb="7" eb="9">
      <t>ゼイヌキ</t>
    </rPh>
    <rPh sb="11" eb="17">
      <t>ギョウムイタクキカン</t>
    </rPh>
    <rPh sb="18" eb="19">
      <t>ツキ</t>
    </rPh>
    <phoneticPr fontId="2"/>
  </si>
  <si>
    <t>⑩旅費（交通費）（税抜）</t>
    <rPh sb="1" eb="3">
      <t>リョヒ</t>
    </rPh>
    <rPh sb="4" eb="7">
      <t>コウツウヒ</t>
    </rPh>
    <rPh sb="9" eb="11">
      <t>ゼイヌ</t>
    </rPh>
    <phoneticPr fontId="2"/>
  </si>
  <si>
    <t>⑪旅費（宿泊費）（税抜）</t>
    <rPh sb="1" eb="3">
      <t>リョヒ</t>
    </rPh>
    <rPh sb="4" eb="7">
      <t>シュクハクヒ</t>
    </rPh>
    <rPh sb="9" eb="11">
      <t>ゼイヌ</t>
    </rPh>
    <phoneticPr fontId="2"/>
  </si>
  <si>
    <t>⑫補助金交付申請額（⑦又は⑧+⑨+⑩＋⑪）1/2</t>
    <rPh sb="1" eb="3">
      <t>ホジョ</t>
    </rPh>
    <rPh sb="3" eb="4">
      <t>キン</t>
    </rPh>
    <rPh sb="4" eb="9">
      <t>コウフシンセイガク</t>
    </rPh>
    <rPh sb="11" eb="12">
      <t>マタ</t>
    </rPh>
    <phoneticPr fontId="2"/>
  </si>
  <si>
    <t xml:space="preserve">     うち報酬     </t>
    <rPh sb="7" eb="9">
      <t>ホウシュウ</t>
    </rPh>
    <phoneticPr fontId="2"/>
  </si>
  <si>
    <t>③</t>
    <phoneticPr fontId="2"/>
  </si>
  <si>
    <t>④＋⑤</t>
    <phoneticPr fontId="2"/>
  </si>
  <si>
    <t>⑦又は⑧</t>
    <rPh sb="1" eb="2">
      <t>マタ</t>
    </rPh>
    <phoneticPr fontId="2"/>
  </si>
  <si>
    <t>⑩＋⑪</t>
    <phoneticPr fontId="2"/>
  </si>
  <si>
    <t>⑫</t>
    <phoneticPr fontId="2"/>
  </si>
  <si>
    <t>副業等人材活用促進補助金の場合（２０２５年度版）</t>
    <rPh sb="20" eb="22">
      <t>ネンド</t>
    </rPh>
    <rPh sb="22" eb="23">
      <t>バン</t>
    </rPh>
    <phoneticPr fontId="2"/>
  </si>
  <si>
    <t>（2025/05/01）募集開始</t>
    <rPh sb="12" eb="16">
      <t>ボシュウカイシ</t>
    </rPh>
    <phoneticPr fontId="2"/>
  </si>
  <si>
    <t>(2025/07/01)採用決定　　　　　　（業務委託契約等締結）</t>
    <rPh sb="12" eb="16">
      <t>サイヨウケッテイ</t>
    </rPh>
    <rPh sb="23" eb="29">
      <t>ギョウムイタクケイヤク</t>
    </rPh>
    <rPh sb="29" eb="30">
      <t>トウ</t>
    </rPh>
    <rPh sb="30" eb="32">
      <t>テイケツ</t>
    </rPh>
    <phoneticPr fontId="2"/>
  </si>
  <si>
    <t>(2025/08/01)　業務開始</t>
    <rPh sb="13" eb="17">
      <t>ギョウムカイシ</t>
    </rPh>
    <phoneticPr fontId="2"/>
  </si>
  <si>
    <t>(2025/10/31)　業務完了</t>
    <phoneticPr fontId="2"/>
  </si>
  <si>
    <t>(2025/11/30)　経費支払完了</t>
    <rPh sb="13" eb="17">
      <t>ケイヒシハラ</t>
    </rPh>
    <rPh sb="17" eb="19">
      <t>カンリョウ</t>
    </rPh>
    <phoneticPr fontId="2"/>
  </si>
  <si>
    <t>(2025/11/01)採用決定　　　　　（業務委託契約等締結）</t>
    <rPh sb="12" eb="16">
      <t>サイヨウケッテイ</t>
    </rPh>
    <rPh sb="22" eb="29">
      <t>ギョウムイタクケイヤクトウ</t>
    </rPh>
    <rPh sb="29" eb="31">
      <t>テイケツ</t>
    </rPh>
    <phoneticPr fontId="2"/>
  </si>
  <si>
    <t>(2025/12/02)　業務開始</t>
    <rPh sb="13" eb="17">
      <t>ギョウムカイシ</t>
    </rPh>
    <phoneticPr fontId="2"/>
  </si>
  <si>
    <t>（2026/02/28）　業務完了</t>
    <rPh sb="13" eb="15">
      <t>ギョウム</t>
    </rPh>
    <rPh sb="15" eb="17">
      <t>カンリョウ</t>
    </rPh>
    <phoneticPr fontId="2"/>
  </si>
  <si>
    <t>(2026/03/31)　経費支払完了</t>
    <rPh sb="13" eb="17">
      <t>ケイヒシハラ</t>
    </rPh>
    <rPh sb="17" eb="19">
      <t>カンリョウ</t>
    </rPh>
    <phoneticPr fontId="2"/>
  </si>
  <si>
    <t>（副業等人材活用促進補助金の場合）
ポイント1：2026年2月末日までに業務開始し、かつ業務完了していること。
ポイント2：2026年2月末日までに、補助対象経費の支払いが完了しているこ
　　　　　と。
ポイント3：申請書類に不備がないこと。（書類に申請については本ガイ
　　　　　ドのP4～P5を参照ください）
特に、事業実施期間の期限が迫ってからの申請は、要件の不備、書類の不備により補助金が交付できない場合がありますので内容を十分に確認下さい。　　　　　　</t>
    <rPh sb="28" eb="29">
      <t>ネン</t>
    </rPh>
    <rPh sb="44" eb="48">
      <t>ギョウムカンリョウ</t>
    </rPh>
    <rPh sb="67" eb="68">
      <t>ネン</t>
    </rPh>
    <rPh sb="69" eb="70">
      <t>ガツ</t>
    </rPh>
    <rPh sb="70" eb="72">
      <t>マツジツ</t>
    </rPh>
    <rPh sb="76" eb="82">
      <t>ホジョタイショウケイヒ</t>
    </rPh>
    <rPh sb="83" eb="85">
      <t>シハラ</t>
    </rPh>
    <rPh sb="87" eb="89">
      <t>カンリョウ</t>
    </rPh>
    <rPh sb="119" eb="123">
      <t>シンセイショルイ</t>
    </rPh>
    <rPh sb="124" eb="126">
      <t>フビ</t>
    </rPh>
    <rPh sb="133" eb="135">
      <t>ショルイ</t>
    </rPh>
    <rPh sb="136" eb="138">
      <t>シンセイ</t>
    </rPh>
    <rPh sb="143" eb="144">
      <t>ホン</t>
    </rPh>
    <rPh sb="160" eb="162">
      <t>サンショウ</t>
    </rPh>
    <rPh sb="169" eb="170">
      <t>トク</t>
    </rPh>
    <rPh sb="172" eb="174">
      <t>ジギョウ</t>
    </rPh>
    <rPh sb="174" eb="178">
      <t>ジッシキカン</t>
    </rPh>
    <rPh sb="179" eb="181">
      <t>キゲン</t>
    </rPh>
    <rPh sb="182" eb="183">
      <t>セマ</t>
    </rPh>
    <rPh sb="188" eb="190">
      <t>シンセイ</t>
    </rPh>
    <rPh sb="192" eb="194">
      <t>ヨウケン</t>
    </rPh>
    <rPh sb="195" eb="197">
      <t>フビ</t>
    </rPh>
    <rPh sb="198" eb="200">
      <t>ショルイ</t>
    </rPh>
    <rPh sb="201" eb="203">
      <t>フビ</t>
    </rPh>
    <rPh sb="206" eb="209">
      <t>ホジョキン</t>
    </rPh>
    <rPh sb="210" eb="212">
      <t>コウフ</t>
    </rPh>
    <rPh sb="216" eb="218">
      <t>バアイ</t>
    </rPh>
    <rPh sb="227" eb="229">
      <t>ジュウブン</t>
    </rPh>
    <rPh sb="230" eb="232">
      <t>カクニン</t>
    </rPh>
    <rPh sb="232" eb="233">
      <t>クダ</t>
    </rPh>
    <phoneticPr fontId="2"/>
  </si>
  <si>
    <t>就業マッチング補助金の場合（２０２５年度版）</t>
    <rPh sb="18" eb="20">
      <t>ネンド</t>
    </rPh>
    <rPh sb="20" eb="21">
      <t>バン</t>
    </rPh>
    <phoneticPr fontId="2"/>
  </si>
  <si>
    <t>(2025/06/01)採用決定　　　　（内定通知・雇用契約）</t>
    <rPh sb="12" eb="16">
      <t>サイヨウケッテイ</t>
    </rPh>
    <rPh sb="21" eb="25">
      <t>ナイテイツウチ</t>
    </rPh>
    <rPh sb="26" eb="30">
      <t>コヨウケイヤク</t>
    </rPh>
    <phoneticPr fontId="2"/>
  </si>
  <si>
    <t>(2025/07/01)業務開始</t>
    <rPh sb="12" eb="16">
      <t>ギョウムカイシ</t>
    </rPh>
    <phoneticPr fontId="2"/>
  </si>
  <si>
    <t>(2025/07/30)手数料支払</t>
    <rPh sb="12" eb="17">
      <t>テスウリョウシハラ</t>
    </rPh>
    <phoneticPr fontId="2"/>
  </si>
  <si>
    <t>(2026/02/1)採用決定　　　　　（内定通知・雇用契約）</t>
    <rPh sb="11" eb="15">
      <t>ナイテイツウチ</t>
    </rPh>
    <rPh sb="21" eb="23">
      <t>ナイテイ</t>
    </rPh>
    <phoneticPr fontId="2"/>
  </si>
  <si>
    <t>(2026/02/28)業務開始</t>
    <rPh sb="12" eb="16">
      <t>ギョウムカイシ</t>
    </rPh>
    <phoneticPr fontId="2"/>
  </si>
  <si>
    <t>(2026/03/10)手数料支払</t>
    <rPh sb="12" eb="17">
      <t>テスウリョウシハラ</t>
    </rPh>
    <phoneticPr fontId="2"/>
  </si>
  <si>
    <t>ケース2の場合、2026年2月末日までに業務を開始していますが、手数料の清算が2026年3月となっており補助の対象外となります。</t>
    <rPh sb="5" eb="7">
      <t>バアイ</t>
    </rPh>
    <rPh sb="12" eb="13">
      <t>ネン</t>
    </rPh>
    <rPh sb="14" eb="17">
      <t>ガツマツジツ</t>
    </rPh>
    <rPh sb="20" eb="22">
      <t>ギョウム</t>
    </rPh>
    <rPh sb="23" eb="25">
      <t>カイシ</t>
    </rPh>
    <rPh sb="32" eb="35">
      <t>テスウリョウ</t>
    </rPh>
    <rPh sb="36" eb="38">
      <t>セイサン</t>
    </rPh>
    <rPh sb="43" eb="44">
      <t>ネン</t>
    </rPh>
    <rPh sb="45" eb="46">
      <t>ガツ</t>
    </rPh>
    <rPh sb="52" eb="54">
      <t>ホジョ</t>
    </rPh>
    <rPh sb="55" eb="58">
      <t>タイショウガイ</t>
    </rPh>
    <phoneticPr fontId="2"/>
  </si>
  <si>
    <t>（就業マッチング補助金の場合）
ポイント1：2026年2月末日までに業務開始していること。
ポイント2：2026年2月末日までに有料人材紹介会社への手数料の清算が
　　　　　　完了していること。
ポイント3：申請書類に不備がないこと。（書類に申請については本ガ
　　　　　　イドのP４～P5を参照ください）
特に、事業実施期間の期限が迫ってからの申請は、要件の不備、書類の不備により補助金が交付できない場合がありますので内容を十分に確認下さい。　　　　　</t>
    <rPh sb="26" eb="27">
      <t>ネン</t>
    </rPh>
    <rPh sb="41" eb="44">
      <t>ガツマツジツギョウムカイシ</t>
    </rPh>
    <rPh sb="57" eb="58">
      <t>ネン</t>
    </rPh>
    <rPh sb="72" eb="73">
      <t>ガツ</t>
    </rPh>
    <rPh sb="73" eb="75">
      <t>マツジツ</t>
    </rPh>
    <rPh sb="79" eb="81">
      <t>セイサン</t>
    </rPh>
    <rPh sb="89" eb="91">
      <t>ショウカイ</t>
    </rPh>
    <rPh sb="91" eb="93">
      <t>ガイシャ</t>
    </rPh>
    <rPh sb="95" eb="98">
      <t>テスウリョウ</t>
    </rPh>
    <rPh sb="109" eb="113">
      <t>シンセイショルイ</t>
    </rPh>
    <rPh sb="114" eb="116">
      <t>フビ</t>
    </rPh>
    <rPh sb="123" eb="125">
      <t>ショルイ</t>
    </rPh>
    <rPh sb="126" eb="128">
      <t>シンセイ</t>
    </rPh>
    <rPh sb="133" eb="134">
      <t>ホン</t>
    </rPh>
    <rPh sb="151" eb="153">
      <t>サンショウ</t>
    </rPh>
    <rPh sb="160" eb="161">
      <t>トク</t>
    </rPh>
    <rPh sb="163" eb="165">
      <t>ジギョウ</t>
    </rPh>
    <rPh sb="165" eb="169">
      <t>ジッシキカン</t>
    </rPh>
    <rPh sb="170" eb="172">
      <t>キゲン</t>
    </rPh>
    <rPh sb="173" eb="174">
      <t>セマ</t>
    </rPh>
    <rPh sb="179" eb="181">
      <t>シンセイ</t>
    </rPh>
    <rPh sb="183" eb="185">
      <t>ヨウケン</t>
    </rPh>
    <rPh sb="186" eb="188">
      <t>フビ</t>
    </rPh>
    <rPh sb="189" eb="191">
      <t>ショルイ</t>
    </rPh>
    <rPh sb="192" eb="194">
      <t>フビ</t>
    </rPh>
    <rPh sb="197" eb="200">
      <t>ホジョキン</t>
    </rPh>
    <rPh sb="201" eb="203">
      <t>コウフ</t>
    </rPh>
    <rPh sb="207" eb="209">
      <t>バアイ</t>
    </rPh>
    <rPh sb="216" eb="218">
      <t>ナイヨウ</t>
    </rPh>
    <rPh sb="222" eb="224">
      <t>カクニン</t>
    </rPh>
    <rPh sb="224" eb="225">
      <t>クダ</t>
    </rPh>
    <phoneticPr fontId="2"/>
  </si>
  <si>
    <t>※手数料及び報酬の合計額の補助上限２５万円</t>
    <rPh sb="1" eb="4">
      <t>テスウリョウ</t>
    </rPh>
    <rPh sb="4" eb="5">
      <t>オヨ</t>
    </rPh>
    <rPh sb="6" eb="8">
      <t>ホウシュウ</t>
    </rPh>
    <rPh sb="9" eb="12">
      <t>ゴウケイガク</t>
    </rPh>
    <rPh sb="13" eb="15">
      <t>ホジョ</t>
    </rPh>
    <rPh sb="15" eb="17">
      <t>ジョウゲン</t>
    </rPh>
    <rPh sb="19" eb="21">
      <t>マンエン</t>
    </rPh>
    <phoneticPr fontId="2"/>
  </si>
  <si>
    <t>※旅費が生じる場合は２５万円を上限に加算措置</t>
    <rPh sb="1" eb="3">
      <t>リョヒ</t>
    </rPh>
    <rPh sb="4" eb="5">
      <t>ショウ</t>
    </rPh>
    <rPh sb="7" eb="9">
      <t>バアイ</t>
    </rPh>
    <rPh sb="12" eb="14">
      <t>マンエン</t>
    </rPh>
    <rPh sb="15" eb="17">
      <t>ジョウゲン</t>
    </rPh>
    <rPh sb="18" eb="22">
      <t>カサンソチ</t>
    </rPh>
    <phoneticPr fontId="2"/>
  </si>
  <si>
    <t>令和7年度</t>
    <rPh sb="0" eb="2">
      <t>レイワ</t>
    </rPh>
    <rPh sb="3" eb="5">
      <t>ネンド</t>
    </rPh>
    <phoneticPr fontId="2"/>
  </si>
  <si>
    <t>注）副業等人材活用促進補助金【新規活用枠】は、過去に山口県プロフェッショナル人材戦略拠点を通じた副業等人材の利用実績がない中小企業に限ります。
また、１社につき１名限りとします。</t>
    <rPh sb="0" eb="1">
      <t>チュウ</t>
    </rPh>
    <rPh sb="15" eb="20">
      <t>シンキカツヨウワク</t>
    </rPh>
    <rPh sb="23" eb="25">
      <t>カコ</t>
    </rPh>
    <rPh sb="26" eb="29">
      <t>ヤマグチケン</t>
    </rPh>
    <rPh sb="38" eb="44">
      <t>ジンザイセンリャクキョテン</t>
    </rPh>
    <rPh sb="45" eb="46">
      <t>ツウ</t>
    </rPh>
    <rPh sb="48" eb="53">
      <t>フクギョウトウジンザイ</t>
    </rPh>
    <rPh sb="54" eb="58">
      <t>リヨウジッセキ</t>
    </rPh>
    <rPh sb="61" eb="65">
      <t>チュウショウキギョウ</t>
    </rPh>
    <rPh sb="66" eb="67">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</si>
</sst>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ＭＳ 明朝"/>
      <family val="1"/>
      <charset val="128"/>
    </font>
    <font>
      <sz val="12"/>
      <color theme="1"/>
      <name val="ＭＳ 明朝"/>
      <family val="1"/>
      <charset val="128"/>
    </font>
    <font>
      <sz val="12"/>
      <color theme="1"/>
      <name val="游ゴシック"/>
      <family val="3"/>
      <charset val="128"/>
      <scheme val="minor"/>
    </font>
    <font>
      <b/>
      <sz val="12"/>
      <color theme="1"/>
      <name val="ＭＳ 明朝"/>
      <family val="1"/>
      <charset val="128"/>
    </font>
    <font>
      <sz val="12"/>
      <color theme="1"/>
      <name val="游ゴシック"/>
      <family val="2"/>
      <charset val="128"/>
      <scheme val="minor"/>
    </font>
    <font>
      <b/>
      <sz val="12"/>
      <name val="ＭＳ 明朝"/>
      <family val="1"/>
      <charset val="128"/>
    </font>
    <font>
      <u/>
      <sz val="12"/>
      <color theme="1"/>
      <name val="ＭＳ 明朝"/>
      <family val="1"/>
      <charset val="128"/>
    </font>
    <font>
      <sz val="12"/>
      <color rgb="FF231815"/>
      <name val="ＭＳ 明朝"/>
      <family val="1"/>
      <charset val="128"/>
    </font>
    <font>
      <sz val="12"/>
      <color rgb="FFFF0000"/>
      <name val="ＭＳ 明朝"/>
      <family val="1"/>
      <charset val="128"/>
    </font>
    <font>
      <b/>
      <sz val="12"/>
      <color rgb="FFFF0000"/>
      <name val="ＭＳ 明朝"/>
      <family val="1"/>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b/>
      <sz val="12"/>
      <color theme="1"/>
      <name val="ＭＳ ゴシック"/>
      <family val="3"/>
      <charset val="128"/>
    </font>
    <font>
      <sz val="14"/>
      <color theme="1"/>
      <name val="ＭＳ ゴシック"/>
      <family val="3"/>
      <charset val="128"/>
    </font>
    <font>
      <sz val="11"/>
      <color theme="1"/>
      <name val="ＭＳ ゴシック"/>
      <family val="3"/>
      <charset val="128"/>
    </font>
    <font>
      <b/>
      <sz val="14"/>
      <color theme="1"/>
      <name val="ＭＳ 明朝"/>
      <family val="1"/>
      <charset val="128"/>
    </font>
    <font>
      <sz val="11"/>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3" fillId="0" borderId="0" xfId="0" applyFont="1">
      <alignment vertical="center"/>
    </xf>
    <xf numFmtId="0" fontId="4" fillId="0" borderId="0" xfId="0" applyFont="1" applyAlignment="1">
      <alignment horizontal="justify" vertical="center"/>
    </xf>
    <xf numFmtId="0" fontId="4" fillId="0" borderId="0" xfId="0" applyFont="1" applyAlignment="1">
      <alignment horizontal="justify" vertical="center" wrapText="1"/>
    </xf>
    <xf numFmtId="38" fontId="4" fillId="0" borderId="0" xfId="0" applyNumberFormat="1" applyFont="1" applyAlignment="1">
      <alignment horizontal="right" vertical="center" wrapText="1"/>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7" fillId="0" borderId="0" xfId="0" applyFont="1">
      <alignment vertical="center"/>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0" xfId="0" applyFont="1" applyAlignment="1">
      <alignment horizontal="left" vertical="center" wrapText="1"/>
    </xf>
    <xf numFmtId="38" fontId="7" fillId="0" borderId="0" xfId="1" applyFont="1">
      <alignment vertical="center"/>
    </xf>
    <xf numFmtId="38" fontId="7" fillId="0" borderId="0" xfId="1" applyFont="1" applyAlignment="1">
      <alignment horizontal="right" vertical="center"/>
    </xf>
    <xf numFmtId="0" fontId="7" fillId="2" borderId="1" xfId="0" applyFont="1" applyFill="1" applyBorder="1" applyAlignment="1">
      <alignment horizontal="center" vertical="center"/>
    </xf>
    <xf numFmtId="38" fontId="5" fillId="2" borderId="1" xfId="1" applyFont="1" applyFill="1" applyBorder="1" applyAlignment="1">
      <alignment horizontal="center" vertical="center"/>
    </xf>
    <xf numFmtId="0" fontId="7" fillId="0" borderId="1" xfId="0" applyFont="1" applyBorder="1">
      <alignment vertical="center"/>
    </xf>
    <xf numFmtId="38" fontId="5" fillId="2" borderId="1" xfId="1" applyFont="1" applyFill="1" applyBorder="1" applyAlignment="1">
      <alignment horizontal="right" vertical="center"/>
    </xf>
    <xf numFmtId="38" fontId="5" fillId="0" borderId="2" xfId="1" applyFont="1" applyBorder="1">
      <alignment vertical="center"/>
    </xf>
    <xf numFmtId="0" fontId="5" fillId="0" borderId="6" xfId="0" applyFont="1" applyBorder="1">
      <alignment vertical="center"/>
    </xf>
    <xf numFmtId="38" fontId="5" fillId="0" borderId="7" xfId="1" applyFont="1" applyBorder="1">
      <alignment vertical="center"/>
    </xf>
    <xf numFmtId="0" fontId="5" fillId="0" borderId="3" xfId="0" applyFont="1" applyBorder="1">
      <alignment vertical="center"/>
    </xf>
    <xf numFmtId="38" fontId="5" fillId="0" borderId="4" xfId="1" applyFont="1" applyFill="1" applyBorder="1">
      <alignment vertical="center"/>
    </xf>
    <xf numFmtId="9" fontId="5" fillId="0" borderId="0" xfId="0" applyNumberFormat="1" applyFont="1">
      <alignment vertical="center"/>
    </xf>
    <xf numFmtId="0" fontId="5" fillId="0" borderId="8" xfId="0" applyFont="1" applyBorder="1">
      <alignment vertical="center"/>
    </xf>
    <xf numFmtId="38" fontId="5" fillId="0" borderId="5" xfId="1" applyFont="1" applyFill="1" applyBorder="1">
      <alignment vertical="center"/>
    </xf>
    <xf numFmtId="38" fontId="5" fillId="0" borderId="7" xfId="1" applyFont="1" applyFill="1" applyBorder="1">
      <alignment vertical="center"/>
    </xf>
    <xf numFmtId="0" fontId="4" fillId="0" borderId="0" xfId="0" applyFont="1" applyAlignment="1">
      <alignment horizontal="right" vertical="center" wrapText="1"/>
    </xf>
    <xf numFmtId="0" fontId="5" fillId="0" borderId="0" xfId="0" applyFont="1" applyAlignment="1">
      <alignment horizontal="right"/>
    </xf>
    <xf numFmtId="9" fontId="5" fillId="2" borderId="1" xfId="0" applyNumberFormat="1" applyFont="1" applyFill="1" applyBorder="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left" vertical="center" indent="1"/>
    </xf>
    <xf numFmtId="38" fontId="4" fillId="0" borderId="0" xfId="1" applyFont="1">
      <alignment vertical="center"/>
    </xf>
    <xf numFmtId="0" fontId="4" fillId="2" borderId="1" xfId="0" applyFont="1" applyFill="1" applyBorder="1" applyAlignment="1">
      <alignment horizontal="center" vertical="center"/>
    </xf>
    <xf numFmtId="38" fontId="4" fillId="0" borderId="0" xfId="1" applyFont="1" applyAlignment="1">
      <alignment horizontal="right" vertical="center"/>
    </xf>
    <xf numFmtId="38" fontId="4" fillId="2" borderId="1" xfId="1" applyFont="1" applyFill="1" applyBorder="1" applyAlignment="1">
      <alignment horizontal="center" vertical="center"/>
    </xf>
    <xf numFmtId="0" fontId="4" fillId="0" borderId="1" xfId="0" applyFont="1" applyBorder="1">
      <alignment vertical="center"/>
    </xf>
    <xf numFmtId="38" fontId="4" fillId="2" borderId="1" xfId="1" applyFont="1" applyFill="1" applyBorder="1" applyAlignment="1">
      <alignment horizontal="right" vertical="center"/>
    </xf>
    <xf numFmtId="38" fontId="4" fillId="2" borderId="1" xfId="1" applyFont="1" applyFill="1" applyBorder="1">
      <alignment vertical="center"/>
    </xf>
    <xf numFmtId="0" fontId="4" fillId="0" borderId="3" xfId="0" applyFont="1" applyBorder="1">
      <alignment vertical="center"/>
    </xf>
    <xf numFmtId="38" fontId="4" fillId="0" borderId="1" xfId="1" applyFont="1" applyFill="1" applyBorder="1">
      <alignment vertical="center"/>
    </xf>
    <xf numFmtId="0" fontId="4" fillId="0" borderId="8" xfId="0" applyFont="1" applyBorder="1">
      <alignment vertical="center"/>
    </xf>
    <xf numFmtId="9" fontId="4" fillId="0" borderId="0" xfId="0" applyNumberFormat="1" applyFont="1">
      <alignment vertical="center"/>
    </xf>
    <xf numFmtId="0" fontId="11" fillId="0" borderId="0" xfId="0" applyFont="1">
      <alignment vertical="center"/>
    </xf>
    <xf numFmtId="0" fontId="3" fillId="0" borderId="0" xfId="0" applyFont="1" applyAlignment="1">
      <alignment horizontal="right" vertical="center"/>
    </xf>
    <xf numFmtId="0" fontId="12" fillId="0" borderId="0" xfId="0" applyFont="1">
      <alignment vertical="center"/>
    </xf>
    <xf numFmtId="0" fontId="12" fillId="0" borderId="0" xfId="0" applyFont="1" applyAlignment="1">
      <alignment horizontal="left" vertical="center"/>
    </xf>
    <xf numFmtId="0" fontId="6" fillId="0" borderId="0" xfId="0" applyFont="1" applyAlignment="1">
      <alignment horizontal="center" vertical="center"/>
    </xf>
    <xf numFmtId="0" fontId="14" fillId="0" borderId="0" xfId="0" applyFont="1" applyAlignment="1">
      <alignment horizontal="center" vertical="center"/>
    </xf>
    <xf numFmtId="0" fontId="13" fillId="0" borderId="0" xfId="0" applyFont="1">
      <alignment vertical="center"/>
    </xf>
    <xf numFmtId="0" fontId="15" fillId="0" borderId="0" xfId="0" applyFont="1">
      <alignment vertical="center"/>
    </xf>
    <xf numFmtId="0" fontId="18" fillId="0" borderId="0" xfId="0" applyFont="1">
      <alignment vertical="center"/>
    </xf>
    <xf numFmtId="0" fontId="14" fillId="0" borderId="0" xfId="0" applyFont="1">
      <alignment vertical="center"/>
    </xf>
    <xf numFmtId="0" fontId="17" fillId="0" borderId="0" xfId="0" applyFont="1">
      <alignment vertical="center"/>
    </xf>
    <xf numFmtId="0" fontId="4" fillId="0" borderId="0" xfId="0" applyFont="1" applyAlignment="1">
      <alignment vertical="top"/>
    </xf>
    <xf numFmtId="49" fontId="4" fillId="0" borderId="0" xfId="0" applyNumberFormat="1" applyFont="1">
      <alignment vertical="center"/>
    </xf>
    <xf numFmtId="49" fontId="4" fillId="0" borderId="0" xfId="0" applyNumberFormat="1" applyFont="1" applyAlignment="1">
      <alignment horizontal="center" vertical="center"/>
    </xf>
    <xf numFmtId="0" fontId="4" fillId="4" borderId="1" xfId="0" applyFont="1" applyFill="1" applyBorder="1" applyAlignment="1">
      <alignment horizontal="center" vertical="center"/>
    </xf>
    <xf numFmtId="49" fontId="4" fillId="0" borderId="0" xfId="0" applyNumberFormat="1" applyFont="1" applyAlignment="1">
      <alignment horizontal="left" vertical="center"/>
    </xf>
    <xf numFmtId="0" fontId="4" fillId="3" borderId="1" xfId="0" applyFont="1" applyFill="1" applyBorder="1" applyAlignment="1">
      <alignment horizontal="center" vertical="center"/>
    </xf>
    <xf numFmtId="0" fontId="19" fillId="0" borderId="0" xfId="0" applyFont="1">
      <alignment vertical="center"/>
    </xf>
    <xf numFmtId="0" fontId="1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12" fillId="0" borderId="0" xfId="0" applyFont="1" applyAlignment="1">
      <alignment horizontal="right" vertical="center"/>
    </xf>
    <xf numFmtId="0" fontId="12" fillId="0" borderId="0" xfId="0" applyFont="1" applyAlignment="1">
      <alignment horizontal="center" vertical="center"/>
    </xf>
    <xf numFmtId="0" fontId="11" fillId="0" borderId="0" xfId="0" applyFont="1" applyAlignment="1">
      <alignment horizontal="center"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9" xfId="0" applyFont="1" applyBorder="1" applyAlignment="1">
      <alignment horizontal="center" vertical="center" wrapText="1"/>
    </xf>
    <xf numFmtId="49" fontId="20" fillId="0" borderId="0" xfId="0" applyNumberFormat="1" applyFont="1" applyAlignment="1">
      <alignment horizontal="center" vertical="center"/>
    </xf>
    <xf numFmtId="49" fontId="20" fillId="0" borderId="0" xfId="0" applyNumberFormat="1" applyFont="1" applyAlignment="1">
      <alignment horizontal="left" vertical="center"/>
    </xf>
    <xf numFmtId="0" fontId="4" fillId="0" borderId="10" xfId="0" applyFont="1" applyBorder="1" applyAlignment="1">
      <alignment horizontal="left" vertical="top" wrapText="1"/>
    </xf>
    <xf numFmtId="0" fontId="4" fillId="0" borderId="19" xfId="0" applyFont="1" applyBorder="1" applyAlignment="1">
      <alignment wrapText="1"/>
    </xf>
    <xf numFmtId="0" fontId="4" fillId="0" borderId="19" xfId="0" applyFont="1" applyBorder="1" applyAlignment="1">
      <alignment horizontal="left" vertical="center" wrapText="1"/>
    </xf>
    <xf numFmtId="0" fontId="4" fillId="0" borderId="10" xfId="0" applyFont="1" applyBorder="1" applyAlignment="1">
      <alignment vertical="top" wrapText="1"/>
    </xf>
    <xf numFmtId="0" fontId="13" fillId="0" borderId="0" xfId="0" applyFont="1" applyAlignment="1">
      <alignment horizontal="center" vertical="center" wrapText="1"/>
    </xf>
    <xf numFmtId="0" fontId="14" fillId="0" borderId="0" xfId="0" applyFont="1" applyAlignment="1">
      <alignment horizontal="center" vertical="center"/>
    </xf>
    <xf numFmtId="58" fontId="16" fillId="0" borderId="0" xfId="0" applyNumberFormat="1"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1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4" fillId="0" borderId="0" xfId="0" applyFont="1" applyAlignment="1">
      <alignment horizontal="left" vertical="center"/>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4" fillId="0" borderId="0" xfId="0" applyFont="1" applyAlignment="1">
      <alignment horizontal="center" vertical="center" wrapText="1"/>
    </xf>
    <xf numFmtId="0" fontId="6" fillId="0" borderId="0" xfId="0" applyFont="1" applyAlignment="1">
      <alignment horizontal="center" wrapText="1"/>
    </xf>
    <xf numFmtId="0" fontId="3" fillId="0" borderId="0" xfId="0" applyFont="1" applyAlignment="1">
      <alignment horizontal="left"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0" applyFont="1" applyBorder="1" applyAlignment="1">
      <alignment horizontal="left"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0" xfId="0" applyFont="1" applyBorder="1" applyAlignment="1">
      <alignment horizontal="left" vertical="center" wrapText="1"/>
    </xf>
    <xf numFmtId="0" fontId="9" fillId="0" borderId="0" xfId="0" applyFont="1" applyAlignment="1">
      <alignment horizontal="left" vertical="center"/>
    </xf>
    <xf numFmtId="0" fontId="4" fillId="0" borderId="0" xfId="0" applyFont="1" applyAlignment="1">
      <alignment horizontal="center"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3" fillId="0" borderId="20" xfId="0" applyFont="1" applyBorder="1" applyAlignment="1">
      <alignment horizontal="left" vertical="center" wrapText="1"/>
    </xf>
    <xf numFmtId="0" fontId="3" fillId="0" borderId="19"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0" xfId="0" applyFont="1" applyBorder="1" applyAlignment="1">
      <alignment horizontal="left" vertical="center" wrapText="1"/>
    </xf>
    <xf numFmtId="0" fontId="4" fillId="0" borderId="9" xfId="0" applyFont="1" applyBorder="1" applyAlignment="1">
      <alignment horizontal="left" vertical="center"/>
    </xf>
    <xf numFmtId="0" fontId="4" fillId="0" borderId="20" xfId="0" applyFont="1" applyBorder="1" applyAlignment="1">
      <alignment horizontal="left" vertical="center"/>
    </xf>
    <xf numFmtId="0" fontId="4" fillId="0" borderId="19" xfId="0" applyFont="1" applyBorder="1" applyAlignment="1">
      <alignment horizontal="left" vertical="center"/>
    </xf>
    <xf numFmtId="0" fontId="4" fillId="0" borderId="13" xfId="0" applyFont="1" applyBorder="1" applyAlignment="1">
      <alignment horizontal="left" vertical="center"/>
    </xf>
    <xf numFmtId="0" fontId="4" fillId="0" borderId="10" xfId="0" applyFont="1" applyBorder="1" applyAlignment="1">
      <alignment horizontal="left" vertical="center"/>
    </xf>
    <xf numFmtId="0" fontId="12" fillId="0" borderId="0" xfId="0" applyFont="1" applyAlignment="1">
      <alignment horizontal="left" vertical="top" wrapText="1"/>
    </xf>
    <xf numFmtId="0" fontId="4" fillId="4" borderId="2"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9" xfId="0" applyFont="1" applyBorder="1" applyAlignment="1">
      <alignment horizontal="left" vertical="top" wrapText="1"/>
    </xf>
    <xf numFmtId="0" fontId="4" fillId="0" borderId="20" xfId="0" applyFont="1" applyBorder="1" applyAlignment="1">
      <alignment horizontal="left" vertical="top" wrapText="1"/>
    </xf>
    <xf numFmtId="0" fontId="4" fillId="0" borderId="0" xfId="0" applyFont="1" applyAlignment="1">
      <alignment horizontal="left" vertical="top" wrapText="1"/>
    </xf>
    <xf numFmtId="0" fontId="4" fillId="0" borderId="19"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0" xfId="0" applyFont="1" applyBorder="1" applyAlignment="1">
      <alignment horizontal="left" vertical="top" wrapText="1"/>
    </xf>
    <xf numFmtId="0" fontId="4" fillId="3" borderId="6"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24"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3B0F8-5C25-4CC2-9AC5-8963DF5572C1}">
  <dimension ref="A9:J47"/>
  <sheetViews>
    <sheetView tabSelected="1" zoomScaleNormal="100" workbookViewId="0">
      <selection activeCell="A9" sqref="A9:I9"/>
    </sheetView>
  </sheetViews>
  <sheetFormatPr defaultRowHeight="13.5" x14ac:dyDescent="0.4"/>
  <cols>
    <col min="1" max="9" width="10.125" style="59" customWidth="1"/>
    <col min="10" max="16384" width="9" style="59"/>
  </cols>
  <sheetData>
    <row r="9" spans="1:10" ht="18.75" customHeight="1" x14ac:dyDescent="0.4">
      <c r="A9" s="88" t="s">
        <v>285</v>
      </c>
      <c r="B9" s="88"/>
      <c r="C9" s="88"/>
      <c r="D9" s="88"/>
      <c r="E9" s="88"/>
      <c r="F9" s="88"/>
      <c r="G9" s="88"/>
      <c r="H9" s="88"/>
      <c r="I9" s="88"/>
    </row>
    <row r="12" spans="1:10" s="58" customFormat="1" ht="57" customHeight="1" x14ac:dyDescent="0.4">
      <c r="A12" s="85" t="s">
        <v>88</v>
      </c>
      <c r="B12" s="85"/>
      <c r="C12" s="85"/>
      <c r="D12" s="85"/>
      <c r="E12" s="85"/>
      <c r="F12" s="85"/>
      <c r="G12" s="85"/>
      <c r="H12" s="85"/>
      <c r="I12" s="85"/>
      <c r="J12" s="57"/>
    </row>
    <row r="16" spans="1:10" x14ac:dyDescent="0.4">
      <c r="E16" s="58"/>
    </row>
    <row r="17" spans="5:5" x14ac:dyDescent="0.4">
      <c r="E17" s="58"/>
    </row>
    <row r="18" spans="5:5" x14ac:dyDescent="0.4">
      <c r="E18" s="58"/>
    </row>
    <row r="19" spans="5:5" x14ac:dyDescent="0.4">
      <c r="E19" s="58"/>
    </row>
    <row r="20" spans="5:5" x14ac:dyDescent="0.4">
      <c r="E20" s="58"/>
    </row>
    <row r="21" spans="5:5" x14ac:dyDescent="0.4">
      <c r="E21" s="58"/>
    </row>
    <row r="22" spans="5:5" x14ac:dyDescent="0.4">
      <c r="E22" s="58"/>
    </row>
    <row r="23" spans="5:5" x14ac:dyDescent="0.4">
      <c r="E23" s="58"/>
    </row>
    <row r="24" spans="5:5" x14ac:dyDescent="0.4">
      <c r="E24" s="58"/>
    </row>
    <row r="25" spans="5:5" x14ac:dyDescent="0.4">
      <c r="E25" s="58"/>
    </row>
    <row r="26" spans="5:5" x14ac:dyDescent="0.4">
      <c r="E26" s="58"/>
    </row>
    <row r="27" spans="5:5" x14ac:dyDescent="0.4">
      <c r="E27" s="58"/>
    </row>
    <row r="28" spans="5:5" x14ac:dyDescent="0.4">
      <c r="E28" s="58"/>
    </row>
    <row r="43" spans="1:10" ht="14.25" x14ac:dyDescent="0.4">
      <c r="A43" s="87">
        <v>45748</v>
      </c>
      <c r="B43" s="87"/>
      <c r="C43" s="87"/>
      <c r="D43" s="87"/>
      <c r="E43" s="87"/>
      <c r="F43" s="87"/>
      <c r="G43" s="87"/>
      <c r="H43" s="87"/>
      <c r="I43" s="87"/>
    </row>
    <row r="45" spans="1:10" ht="17.25" x14ac:dyDescent="0.4">
      <c r="A45" s="86" t="s">
        <v>126</v>
      </c>
      <c r="B45" s="86"/>
      <c r="C45" s="86"/>
      <c r="D45" s="86"/>
      <c r="E45" s="86"/>
      <c r="F45" s="86"/>
      <c r="G45" s="86"/>
      <c r="H45" s="86"/>
      <c r="I45" s="86"/>
      <c r="J45" s="60"/>
    </row>
    <row r="47" spans="1:10" ht="14.25" x14ac:dyDescent="0.4">
      <c r="A47" s="87"/>
      <c r="B47" s="87"/>
      <c r="C47" s="87"/>
      <c r="D47" s="87"/>
      <c r="E47" s="87"/>
      <c r="F47" s="87"/>
      <c r="G47" s="87"/>
      <c r="H47" s="87"/>
      <c r="I47" s="87"/>
    </row>
  </sheetData>
  <mergeCells count="5">
    <mergeCell ref="A12:I12"/>
    <mergeCell ref="A45:I45"/>
    <mergeCell ref="A47:I47"/>
    <mergeCell ref="A43:I43"/>
    <mergeCell ref="A9:I9"/>
  </mergeCells>
  <phoneticPr fontId="2"/>
  <pageMargins left="0.25" right="0.25" top="0.75" bottom="0.75" header="0.3" footer="0.3"/>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54E9-01B3-47AA-A6A8-350609019360}">
  <dimension ref="A1:J35"/>
  <sheetViews>
    <sheetView topLeftCell="A34" zoomScaleNormal="100" workbookViewId="0">
      <selection activeCell="L36" sqref="L36"/>
    </sheetView>
  </sheetViews>
  <sheetFormatPr defaultRowHeight="14.25" x14ac:dyDescent="0.4"/>
  <cols>
    <col min="1" max="16384" width="9" style="8"/>
  </cols>
  <sheetData>
    <row r="1" spans="1:10" ht="17.25" x14ac:dyDescent="0.4">
      <c r="A1" s="86" t="s">
        <v>120</v>
      </c>
      <c r="B1" s="86"/>
      <c r="C1" s="86"/>
      <c r="D1" s="86"/>
      <c r="E1" s="86"/>
      <c r="F1" s="86"/>
      <c r="G1" s="86"/>
      <c r="H1" s="86"/>
      <c r="I1" s="86"/>
      <c r="J1" s="86"/>
    </row>
    <row r="2" spans="1:10" x14ac:dyDescent="0.4">
      <c r="A2" s="55"/>
      <c r="B2" s="55"/>
      <c r="C2" s="55"/>
      <c r="D2" s="55"/>
      <c r="E2" s="55"/>
      <c r="F2" s="55"/>
      <c r="G2" s="55"/>
      <c r="H2" s="55"/>
      <c r="I2" s="55"/>
      <c r="J2" s="55"/>
    </row>
    <row r="4" spans="1:10" ht="21" customHeight="1" x14ac:dyDescent="0.4">
      <c r="A4" s="36" t="s">
        <v>109</v>
      </c>
      <c r="B4" s="8" t="s">
        <v>115</v>
      </c>
    </row>
    <row r="5" spans="1:10" ht="21" customHeight="1" thickBot="1" x14ac:dyDescent="0.45">
      <c r="A5" s="36"/>
      <c r="B5" s="8" t="s">
        <v>117</v>
      </c>
    </row>
    <row r="6" spans="1:10" ht="21" customHeight="1" x14ac:dyDescent="0.4">
      <c r="A6" s="36"/>
      <c r="B6" s="114" t="s">
        <v>116</v>
      </c>
      <c r="C6" s="115"/>
      <c r="D6" s="115"/>
      <c r="E6" s="115"/>
      <c r="F6" s="115"/>
      <c r="G6" s="115"/>
      <c r="H6" s="115"/>
      <c r="I6" s="116"/>
    </row>
    <row r="7" spans="1:10" ht="42" customHeight="1" thickBot="1" x14ac:dyDescent="0.45">
      <c r="A7" s="36"/>
      <c r="B7" s="119"/>
      <c r="C7" s="120"/>
      <c r="D7" s="120"/>
      <c r="E7" s="120"/>
      <c r="F7" s="120"/>
      <c r="G7" s="120"/>
      <c r="H7" s="120"/>
      <c r="I7" s="121"/>
    </row>
    <row r="8" spans="1:10" ht="21" customHeight="1" x14ac:dyDescent="0.4">
      <c r="A8" s="36"/>
      <c r="B8" s="17"/>
      <c r="C8" s="17"/>
      <c r="D8" s="17"/>
      <c r="E8" s="17"/>
      <c r="F8" s="17"/>
      <c r="G8" s="17"/>
      <c r="H8" s="17"/>
    </row>
    <row r="9" spans="1:10" ht="21" customHeight="1" x14ac:dyDescent="0.4">
      <c r="A9" s="36" t="s">
        <v>108</v>
      </c>
      <c r="B9" s="10" t="s">
        <v>151</v>
      </c>
    </row>
    <row r="10" spans="1:10" ht="21" customHeight="1" x14ac:dyDescent="0.4">
      <c r="A10" s="36" t="s">
        <v>108</v>
      </c>
      <c r="B10" s="8" t="s">
        <v>127</v>
      </c>
    </row>
    <row r="11" spans="1:10" ht="21" customHeight="1" x14ac:dyDescent="0.4">
      <c r="A11" s="36"/>
      <c r="B11" s="8" t="s">
        <v>128</v>
      </c>
    </row>
    <row r="12" spans="1:10" ht="21" customHeight="1" x14ac:dyDescent="0.4">
      <c r="A12" s="36" t="s">
        <v>108</v>
      </c>
      <c r="B12" s="8" t="s">
        <v>129</v>
      </c>
    </row>
    <row r="13" spans="1:10" ht="21" customHeight="1" x14ac:dyDescent="0.4"/>
    <row r="14" spans="1:10" ht="21" customHeight="1" x14ac:dyDescent="0.4">
      <c r="B14" s="7" t="s">
        <v>152</v>
      </c>
    </row>
    <row r="15" spans="1:10" ht="21" customHeight="1" x14ac:dyDescent="0.4">
      <c r="B15" s="7" t="s">
        <v>153</v>
      </c>
    </row>
    <row r="16" spans="1:10" ht="21" customHeight="1" x14ac:dyDescent="0.4"/>
    <row r="17" spans="1:9" ht="21" customHeight="1" x14ac:dyDescent="0.4"/>
    <row r="18" spans="1:9" ht="21" customHeight="1" x14ac:dyDescent="0.4"/>
    <row r="19" spans="1:9" ht="21" customHeight="1" x14ac:dyDescent="0.4">
      <c r="A19" s="36" t="s">
        <v>101</v>
      </c>
      <c r="B19" s="8" t="s">
        <v>121</v>
      </c>
    </row>
    <row r="20" spans="1:9" ht="21" customHeight="1" thickBot="1" x14ac:dyDescent="0.45">
      <c r="B20" s="8" t="s">
        <v>123</v>
      </c>
    </row>
    <row r="21" spans="1:9" ht="21" customHeight="1" x14ac:dyDescent="0.4">
      <c r="B21" s="127" t="s">
        <v>122</v>
      </c>
      <c r="C21" s="128"/>
      <c r="D21" s="128"/>
      <c r="E21" s="128"/>
      <c r="F21" s="128"/>
      <c r="G21" s="128"/>
      <c r="H21" s="128"/>
      <c r="I21" s="129"/>
    </row>
    <row r="22" spans="1:9" ht="21" customHeight="1" x14ac:dyDescent="0.4">
      <c r="B22" s="130"/>
      <c r="C22" s="102"/>
      <c r="D22" s="102"/>
      <c r="E22" s="102"/>
      <c r="F22" s="102"/>
      <c r="G22" s="102"/>
      <c r="H22" s="102"/>
      <c r="I22" s="131"/>
    </row>
    <row r="23" spans="1:9" ht="21" customHeight="1" x14ac:dyDescent="0.4">
      <c r="B23" s="130"/>
      <c r="C23" s="102"/>
      <c r="D23" s="102"/>
      <c r="E23" s="102"/>
      <c r="F23" s="102"/>
      <c r="G23" s="102"/>
      <c r="H23" s="102"/>
      <c r="I23" s="131"/>
    </row>
    <row r="24" spans="1:9" ht="21" customHeight="1" x14ac:dyDescent="0.4">
      <c r="B24" s="130"/>
      <c r="C24" s="102"/>
      <c r="D24" s="102"/>
      <c r="E24" s="102"/>
      <c r="F24" s="102"/>
      <c r="G24" s="102"/>
      <c r="H24" s="102"/>
      <c r="I24" s="131"/>
    </row>
    <row r="25" spans="1:9" ht="21" customHeight="1" x14ac:dyDescent="0.4">
      <c r="B25" s="130"/>
      <c r="C25" s="102"/>
      <c r="D25" s="102"/>
      <c r="E25" s="102"/>
      <c r="F25" s="102"/>
      <c r="G25" s="102"/>
      <c r="H25" s="102"/>
      <c r="I25" s="131"/>
    </row>
    <row r="26" spans="1:9" ht="6.75" customHeight="1" thickBot="1" x14ac:dyDescent="0.45">
      <c r="B26" s="132"/>
      <c r="C26" s="133"/>
      <c r="D26" s="133"/>
      <c r="E26" s="133"/>
      <c r="F26" s="133"/>
      <c r="G26" s="133"/>
      <c r="H26" s="133"/>
      <c r="I26" s="134"/>
    </row>
    <row r="27" spans="1:9" ht="21" customHeight="1" x14ac:dyDescent="0.4"/>
    <row r="28" spans="1:9" ht="21" customHeight="1" x14ac:dyDescent="0.4">
      <c r="A28" s="36" t="s">
        <v>20</v>
      </c>
      <c r="B28" s="8" t="s">
        <v>124</v>
      </c>
    </row>
    <row r="35" spans="1:10" x14ac:dyDescent="0.4">
      <c r="A35" s="89"/>
      <c r="B35" s="89"/>
      <c r="C35" s="89"/>
      <c r="D35" s="89"/>
      <c r="E35" s="89"/>
      <c r="F35" s="89"/>
      <c r="G35" s="89"/>
      <c r="H35" s="89"/>
      <c r="I35" s="89"/>
      <c r="J35" s="89"/>
    </row>
  </sheetData>
  <mergeCells count="4">
    <mergeCell ref="A1:J1"/>
    <mergeCell ref="B6:I7"/>
    <mergeCell ref="B21:I26"/>
    <mergeCell ref="A35:J35"/>
  </mergeCells>
  <phoneticPr fontId="2"/>
  <pageMargins left="0.25" right="0.25" top="0.75" bottom="0.75" header="0.3" footer="0.3"/>
  <pageSetup paperSize="9" orientation="portrait" r:id="rId1"/>
  <headerFooter>
    <oddFooter>&amp;C7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47A62-A066-408B-9B4F-6258F26BF396}">
  <dimension ref="B1:E36"/>
  <sheetViews>
    <sheetView topLeftCell="A4" zoomScaleNormal="100" workbookViewId="0">
      <selection activeCell="B27" sqref="B27:B29"/>
    </sheetView>
  </sheetViews>
  <sheetFormatPr defaultRowHeight="19.5" x14ac:dyDescent="0.4"/>
  <cols>
    <col min="1" max="1" width="5.75" style="11" customWidth="1"/>
    <col min="2" max="2" width="42.625" style="11" customWidth="1"/>
    <col min="3" max="3" width="26.625" style="18" customWidth="1"/>
    <col min="4" max="4" width="8.875" style="11" customWidth="1"/>
    <col min="5" max="5" width="18.75" style="11" customWidth="1"/>
    <col min="6" max="7" width="27.375" style="11" customWidth="1"/>
    <col min="8" max="16384" width="9" style="11"/>
  </cols>
  <sheetData>
    <row r="1" spans="2:5" x14ac:dyDescent="0.4">
      <c r="B1" s="86" t="s">
        <v>87</v>
      </c>
      <c r="C1" s="86"/>
    </row>
    <row r="4" spans="2:5" x14ac:dyDescent="0.4">
      <c r="B4" s="11" t="s">
        <v>3</v>
      </c>
      <c r="C4" s="20" t="s">
        <v>81</v>
      </c>
    </row>
    <row r="5" spans="2:5" x14ac:dyDescent="0.4">
      <c r="C5" s="19" t="s">
        <v>5</v>
      </c>
    </row>
    <row r="6" spans="2:5" s="6" customFormat="1" x14ac:dyDescent="0.4">
      <c r="B6" s="20" t="s">
        <v>0</v>
      </c>
      <c r="C6" s="21" t="s">
        <v>4</v>
      </c>
    </row>
    <row r="7" spans="2:5" s="5" customFormat="1" x14ac:dyDescent="0.4">
      <c r="B7" s="22" t="s">
        <v>1</v>
      </c>
      <c r="C7" s="23"/>
      <c r="D7" s="8" t="s">
        <v>130</v>
      </c>
    </row>
    <row r="8" spans="2:5" s="5" customFormat="1" x14ac:dyDescent="0.4">
      <c r="B8" s="22" t="s">
        <v>2</v>
      </c>
      <c r="C8" s="23"/>
      <c r="D8" s="8" t="s">
        <v>130</v>
      </c>
    </row>
    <row r="9" spans="2:5" s="5" customFormat="1" ht="20.25" thickBot="1" x14ac:dyDescent="0.45">
      <c r="B9" s="22" t="s">
        <v>6</v>
      </c>
      <c r="C9" s="24">
        <f>(C7+C8)*16.51</f>
        <v>0</v>
      </c>
    </row>
    <row r="10" spans="2:5" s="5" customFormat="1" x14ac:dyDescent="0.4">
      <c r="B10" s="25" t="s">
        <v>12</v>
      </c>
      <c r="C10" s="26"/>
    </row>
    <row r="11" spans="2:5" s="5" customFormat="1" ht="20.25" thickBot="1" x14ac:dyDescent="0.45">
      <c r="B11" s="27" t="s">
        <v>8</v>
      </c>
      <c r="C11" s="28">
        <f>C9*C30</f>
        <v>0</v>
      </c>
    </row>
    <row r="12" spans="2:5" s="5" customFormat="1" x14ac:dyDescent="0.4">
      <c r="B12" s="25" t="s">
        <v>7</v>
      </c>
      <c r="C12" s="26"/>
      <c r="E12" s="29"/>
    </row>
    <row r="13" spans="2:5" s="5" customFormat="1" ht="20.25" thickBot="1" x14ac:dyDescent="0.45">
      <c r="B13" s="30" t="s">
        <v>9</v>
      </c>
      <c r="C13" s="31">
        <f>C11*110%</f>
        <v>0</v>
      </c>
    </row>
    <row r="14" spans="2:5" s="5" customFormat="1" x14ac:dyDescent="0.4">
      <c r="B14" s="25" t="s">
        <v>10</v>
      </c>
      <c r="C14" s="32"/>
    </row>
    <row r="15" spans="2:5" s="5" customFormat="1" ht="20.25" thickBot="1" x14ac:dyDescent="0.45">
      <c r="B15" s="27" t="s">
        <v>11</v>
      </c>
      <c r="C15" s="28">
        <f>C11/2</f>
        <v>0</v>
      </c>
    </row>
    <row r="18" spans="2:4" x14ac:dyDescent="0.4">
      <c r="B18" s="2" t="s">
        <v>62</v>
      </c>
      <c r="C18" s="11"/>
    </row>
    <row r="19" spans="2:4" x14ac:dyDescent="0.4">
      <c r="B19" s="3" t="s">
        <v>63</v>
      </c>
      <c r="C19" s="4">
        <f>C13</f>
        <v>0</v>
      </c>
      <c r="D19" s="11" t="s">
        <v>71</v>
      </c>
    </row>
    <row r="20" spans="2:4" x14ac:dyDescent="0.4">
      <c r="B20" s="3" t="s">
        <v>66</v>
      </c>
      <c r="C20" s="4">
        <f>C13</f>
        <v>0</v>
      </c>
      <c r="D20" s="11" t="s">
        <v>71</v>
      </c>
    </row>
    <row r="21" spans="2:4" x14ac:dyDescent="0.4">
      <c r="B21" s="3"/>
      <c r="C21" s="33"/>
    </row>
    <row r="22" spans="2:4" x14ac:dyDescent="0.4">
      <c r="B22" s="3" t="s">
        <v>64</v>
      </c>
      <c r="C22" s="4">
        <f>C11</f>
        <v>0</v>
      </c>
      <c r="D22" s="11" t="s">
        <v>70</v>
      </c>
    </row>
    <row r="23" spans="2:4" x14ac:dyDescent="0.4">
      <c r="B23" s="3" t="s">
        <v>69</v>
      </c>
      <c r="C23" s="4">
        <f>C11</f>
        <v>0</v>
      </c>
      <c r="D23" s="11" t="s">
        <v>70</v>
      </c>
    </row>
    <row r="24" spans="2:4" x14ac:dyDescent="0.4">
      <c r="B24" s="3"/>
      <c r="C24" s="33"/>
    </row>
    <row r="25" spans="2:4" x14ac:dyDescent="0.4">
      <c r="B25" s="3" t="s">
        <v>65</v>
      </c>
      <c r="C25" s="4">
        <f>C15</f>
        <v>0</v>
      </c>
      <c r="D25" s="11" t="s">
        <v>72</v>
      </c>
    </row>
    <row r="26" spans="2:4" x14ac:dyDescent="0.4">
      <c r="B26" s="7" t="s">
        <v>186</v>
      </c>
    </row>
    <row r="27" spans="2:4" ht="19.5" customHeight="1" x14ac:dyDescent="0.4">
      <c r="B27" s="140"/>
    </row>
    <row r="28" spans="2:4" x14ac:dyDescent="0.4">
      <c r="B28" s="140"/>
    </row>
    <row r="29" spans="2:4" x14ac:dyDescent="0.4">
      <c r="B29" s="140"/>
      <c r="C29" s="34" t="s">
        <v>83</v>
      </c>
    </row>
    <row r="30" spans="2:4" x14ac:dyDescent="0.4">
      <c r="C30" s="35">
        <v>0</v>
      </c>
      <c r="D30" s="8" t="s">
        <v>130</v>
      </c>
    </row>
    <row r="31" spans="2:4" x14ac:dyDescent="0.4">
      <c r="C31" s="29"/>
    </row>
    <row r="32" spans="2:4" ht="20.25" thickBot="1" x14ac:dyDescent="0.45">
      <c r="B32" s="11" t="s">
        <v>84</v>
      </c>
    </row>
    <row r="33" spans="2:3" ht="21" customHeight="1" x14ac:dyDescent="0.4">
      <c r="B33" s="114" t="s">
        <v>82</v>
      </c>
      <c r="C33" s="135"/>
    </row>
    <row r="34" spans="2:3" ht="21" customHeight="1" x14ac:dyDescent="0.4">
      <c r="B34" s="136"/>
      <c r="C34" s="137"/>
    </row>
    <row r="35" spans="2:3" ht="21" customHeight="1" thickBot="1" x14ac:dyDescent="0.45">
      <c r="B35" s="138"/>
      <c r="C35" s="139"/>
    </row>
    <row r="36" spans="2:3" ht="14.25" customHeight="1" x14ac:dyDescent="0.4"/>
  </sheetData>
  <mergeCells count="3">
    <mergeCell ref="B33:C35"/>
    <mergeCell ref="B1:C1"/>
    <mergeCell ref="B27:B29"/>
  </mergeCells>
  <phoneticPr fontId="2"/>
  <pageMargins left="0.25" right="0.25" top="0.75" bottom="0.75" header="0.3" footer="0.3"/>
  <pageSetup paperSize="9" orientation="portrait" r:id="rId1"/>
  <headerFooter>
    <oddFooter>&amp;C8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88744-FF0B-42DB-8948-F5DCC30B8708}">
  <dimension ref="A1:E38"/>
  <sheetViews>
    <sheetView topLeftCell="A4" zoomScaleNormal="100" workbookViewId="0">
      <selection activeCell="C15" sqref="C15"/>
    </sheetView>
  </sheetViews>
  <sheetFormatPr defaultRowHeight="14.25" x14ac:dyDescent="0.4"/>
  <cols>
    <col min="1" max="1" width="9.625" style="8" customWidth="1"/>
    <col min="2" max="2" width="42.625" style="8" customWidth="1"/>
    <col min="3" max="3" width="26.625" style="40" customWidth="1"/>
    <col min="4" max="4" width="10.25" style="8" customWidth="1"/>
    <col min="5" max="5" width="18.75" style="8" customWidth="1"/>
    <col min="6" max="7" width="27.375" style="8" customWidth="1"/>
    <col min="8" max="16384" width="9" style="8"/>
  </cols>
  <sheetData>
    <row r="1" spans="2:5" ht="21" customHeight="1" x14ac:dyDescent="0.4">
      <c r="B1" s="86" t="s">
        <v>87</v>
      </c>
      <c r="C1" s="86"/>
    </row>
    <row r="2" spans="2:5" ht="21" customHeight="1" x14ac:dyDescent="0.4"/>
    <row r="3" spans="2:5" ht="21" customHeight="1" x14ac:dyDescent="0.4">
      <c r="B3" s="8" t="s">
        <v>73</v>
      </c>
      <c r="C3" s="41" t="s">
        <v>80</v>
      </c>
    </row>
    <row r="4" spans="2:5" ht="21" customHeight="1" x14ac:dyDescent="0.4">
      <c r="C4" s="42" t="s">
        <v>5</v>
      </c>
    </row>
    <row r="5" spans="2:5" s="9" customFormat="1" ht="21" customHeight="1" x14ac:dyDescent="0.4">
      <c r="B5" s="41" t="s">
        <v>0</v>
      </c>
      <c r="C5" s="43" t="s">
        <v>4</v>
      </c>
    </row>
    <row r="6" spans="2:5" ht="21" customHeight="1" x14ac:dyDescent="0.4">
      <c r="B6" s="44" t="s">
        <v>74</v>
      </c>
      <c r="C6" s="45"/>
      <c r="D6" s="8" t="s">
        <v>130</v>
      </c>
    </row>
    <row r="7" spans="2:5" ht="21" customHeight="1" x14ac:dyDescent="0.4">
      <c r="B7" s="44" t="s">
        <v>75</v>
      </c>
      <c r="C7" s="45">
        <v>0</v>
      </c>
      <c r="D7" s="8" t="s">
        <v>130</v>
      </c>
    </row>
    <row r="8" spans="2:5" ht="21" customHeight="1" x14ac:dyDescent="0.4">
      <c r="B8" s="44" t="s">
        <v>236</v>
      </c>
      <c r="C8" s="46"/>
      <c r="D8" s="8" t="s">
        <v>130</v>
      </c>
    </row>
    <row r="9" spans="2:5" ht="21" customHeight="1" x14ac:dyDescent="0.4">
      <c r="B9" s="47" t="s">
        <v>237</v>
      </c>
      <c r="C9" s="46">
        <v>0</v>
      </c>
      <c r="D9" s="8" t="s">
        <v>130</v>
      </c>
    </row>
    <row r="10" spans="2:5" ht="21" customHeight="1" x14ac:dyDescent="0.4">
      <c r="B10" s="44" t="s">
        <v>78</v>
      </c>
      <c r="C10" s="48">
        <f>C6+C7+C8+C9</f>
        <v>0</v>
      </c>
    </row>
    <row r="11" spans="2:5" ht="21" customHeight="1" x14ac:dyDescent="0.4">
      <c r="B11" s="49" t="s">
        <v>238</v>
      </c>
      <c r="C11" s="48">
        <f>C6*100/110</f>
        <v>0</v>
      </c>
    </row>
    <row r="12" spans="2:5" ht="21" customHeight="1" x14ac:dyDescent="0.4">
      <c r="B12" s="44" t="s">
        <v>239</v>
      </c>
      <c r="C12" s="48">
        <f>C7*100/110</f>
        <v>0</v>
      </c>
      <c r="E12" s="50"/>
    </row>
    <row r="13" spans="2:5" ht="21" customHeight="1" x14ac:dyDescent="0.4">
      <c r="B13" s="44" t="s">
        <v>240</v>
      </c>
      <c r="C13" s="48">
        <f>C8*100/110</f>
        <v>0</v>
      </c>
    </row>
    <row r="14" spans="2:5" ht="21" customHeight="1" x14ac:dyDescent="0.4">
      <c r="B14" s="44" t="s">
        <v>241</v>
      </c>
      <c r="C14" s="48">
        <f>C9*100/110</f>
        <v>0</v>
      </c>
    </row>
    <row r="15" spans="2:5" ht="21" customHeight="1" x14ac:dyDescent="0.4">
      <c r="B15" s="47" t="s">
        <v>242</v>
      </c>
      <c r="C15" s="48">
        <f>(C11+C12)*1/2+(C13+C14)*1/2</f>
        <v>0</v>
      </c>
    </row>
    <row r="16" spans="2:5" ht="21" customHeight="1" x14ac:dyDescent="0.4">
      <c r="B16" s="8" t="s">
        <v>243</v>
      </c>
    </row>
    <row r="17" spans="2:4" ht="21" customHeight="1" x14ac:dyDescent="0.4"/>
    <row r="18" spans="2:4" ht="21" customHeight="1" x14ac:dyDescent="0.4">
      <c r="B18" s="2" t="s">
        <v>62</v>
      </c>
      <c r="C18" s="8"/>
    </row>
    <row r="19" spans="2:4" ht="21" customHeight="1" x14ac:dyDescent="0.4">
      <c r="B19" s="3" t="s">
        <v>63</v>
      </c>
      <c r="C19" s="4">
        <f>C10</f>
        <v>0</v>
      </c>
    </row>
    <row r="20" spans="2:4" ht="21" customHeight="1" x14ac:dyDescent="0.4">
      <c r="B20" s="3" t="s">
        <v>91</v>
      </c>
      <c r="C20" s="4">
        <f>C6+C7</f>
        <v>0</v>
      </c>
      <c r="D20" s="8" t="s">
        <v>76</v>
      </c>
    </row>
    <row r="21" spans="2:4" ht="21" customHeight="1" x14ac:dyDescent="0.4">
      <c r="B21" s="3" t="s">
        <v>67</v>
      </c>
      <c r="C21" s="4">
        <f>C8+C9</f>
        <v>0</v>
      </c>
      <c r="D21" s="8" t="s">
        <v>77</v>
      </c>
    </row>
    <row r="22" spans="2:4" ht="21" customHeight="1" x14ac:dyDescent="0.4">
      <c r="B22" s="3" t="s">
        <v>64</v>
      </c>
      <c r="C22" s="4">
        <f>C23+C24</f>
        <v>0</v>
      </c>
    </row>
    <row r="23" spans="2:4" ht="21" customHeight="1" x14ac:dyDescent="0.4">
      <c r="B23" s="3" t="s">
        <v>92</v>
      </c>
      <c r="C23" s="4">
        <f>C11+C12</f>
        <v>0</v>
      </c>
      <c r="D23" s="8" t="s">
        <v>244</v>
      </c>
    </row>
    <row r="24" spans="2:4" ht="21" customHeight="1" x14ac:dyDescent="0.4">
      <c r="B24" s="3" t="s">
        <v>68</v>
      </c>
      <c r="C24" s="4">
        <f>C13+C14</f>
        <v>0</v>
      </c>
      <c r="D24" s="8" t="s">
        <v>245</v>
      </c>
    </row>
    <row r="25" spans="2:4" ht="21" customHeight="1" x14ac:dyDescent="0.4">
      <c r="B25" s="3" t="s">
        <v>65</v>
      </c>
      <c r="C25" s="4">
        <f>C15</f>
        <v>0</v>
      </c>
      <c r="D25" s="8" t="s">
        <v>246</v>
      </c>
    </row>
    <row r="26" spans="2:4" ht="21" customHeight="1" x14ac:dyDescent="0.4"/>
    <row r="27" spans="2:4" ht="21" customHeight="1" x14ac:dyDescent="0.4"/>
    <row r="28" spans="2:4" ht="21" customHeight="1" x14ac:dyDescent="0.4">
      <c r="B28" s="7" t="s">
        <v>94</v>
      </c>
    </row>
    <row r="29" spans="2:4" ht="14.25" customHeight="1" x14ac:dyDescent="0.4">
      <c r="B29" s="7"/>
    </row>
    <row r="30" spans="2:4" x14ac:dyDescent="0.4">
      <c r="B30" s="7" t="s">
        <v>131</v>
      </c>
    </row>
    <row r="31" spans="2:4" x14ac:dyDescent="0.4">
      <c r="B31" s="7" t="s">
        <v>132</v>
      </c>
    </row>
    <row r="33" spans="1:4" ht="17.25" x14ac:dyDescent="0.4">
      <c r="B33" s="68" t="s">
        <v>93</v>
      </c>
    </row>
    <row r="38" spans="1:4" x14ac:dyDescent="0.4">
      <c r="A38" s="89"/>
      <c r="B38" s="89"/>
      <c r="C38" s="89"/>
      <c r="D38" s="89"/>
    </row>
  </sheetData>
  <mergeCells count="2">
    <mergeCell ref="A38:D38"/>
    <mergeCell ref="B1:C1"/>
  </mergeCells>
  <phoneticPr fontId="2"/>
  <pageMargins left="0.25" right="0.25" top="0.75" bottom="0.75" header="0.3" footer="0.3"/>
  <pageSetup paperSize="9" orientation="portrait" r:id="rId1"/>
  <headerFooter>
    <oddFooter>&amp;C9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DEF50-85AF-4A74-916D-12AE898ADEAD}">
  <dimension ref="A1:E42"/>
  <sheetViews>
    <sheetView topLeftCell="A19" workbookViewId="0">
      <selection activeCell="B39" sqref="B39"/>
    </sheetView>
  </sheetViews>
  <sheetFormatPr defaultRowHeight="14.25" x14ac:dyDescent="0.4"/>
  <cols>
    <col min="1" max="1" width="9.625" style="8" customWidth="1"/>
    <col min="2" max="2" width="44.25" style="8" customWidth="1"/>
    <col min="3" max="3" width="26.625" style="40" customWidth="1"/>
    <col min="4" max="4" width="10.25" style="8" customWidth="1"/>
    <col min="5" max="5" width="18.75" style="8" customWidth="1"/>
    <col min="6" max="7" width="27.375" style="8" customWidth="1"/>
    <col min="8" max="16384" width="9" style="8"/>
  </cols>
  <sheetData>
    <row r="1" spans="2:5" ht="21" customHeight="1" x14ac:dyDescent="0.4">
      <c r="B1" s="86" t="s">
        <v>87</v>
      </c>
      <c r="C1" s="86"/>
    </row>
    <row r="2" spans="2:5" ht="21" customHeight="1" x14ac:dyDescent="0.4"/>
    <row r="3" spans="2:5" ht="21" customHeight="1" x14ac:dyDescent="0.4">
      <c r="B3" s="8" t="s">
        <v>247</v>
      </c>
      <c r="C3" s="41" t="s">
        <v>80</v>
      </c>
    </row>
    <row r="4" spans="2:5" ht="21" customHeight="1" x14ac:dyDescent="0.4">
      <c r="C4" s="42" t="s">
        <v>5</v>
      </c>
    </row>
    <row r="5" spans="2:5" s="9" customFormat="1" ht="21" customHeight="1" x14ac:dyDescent="0.4">
      <c r="B5" s="41" t="s">
        <v>0</v>
      </c>
      <c r="C5" s="43" t="s">
        <v>4</v>
      </c>
    </row>
    <row r="6" spans="2:5" ht="21" customHeight="1" x14ac:dyDescent="0.4">
      <c r="B6" s="44" t="s">
        <v>74</v>
      </c>
      <c r="C6" s="45"/>
      <c r="D6" s="8" t="s">
        <v>130</v>
      </c>
    </row>
    <row r="7" spans="2:5" ht="21" customHeight="1" x14ac:dyDescent="0.4">
      <c r="B7" s="44" t="s">
        <v>75</v>
      </c>
      <c r="C7" s="45">
        <v>0</v>
      </c>
      <c r="D7" s="8" t="s">
        <v>130</v>
      </c>
    </row>
    <row r="8" spans="2:5" ht="21" customHeight="1" x14ac:dyDescent="0.4">
      <c r="B8" s="44" t="s">
        <v>235</v>
      </c>
      <c r="C8" s="45"/>
    </row>
    <row r="9" spans="2:5" ht="21" customHeight="1" x14ac:dyDescent="0.4">
      <c r="B9" s="44" t="s">
        <v>248</v>
      </c>
      <c r="C9" s="46"/>
      <c r="D9" s="8" t="s">
        <v>130</v>
      </c>
    </row>
    <row r="10" spans="2:5" ht="21" customHeight="1" x14ac:dyDescent="0.4">
      <c r="B10" s="47" t="s">
        <v>249</v>
      </c>
      <c r="C10" s="46">
        <v>0</v>
      </c>
      <c r="D10" s="8" t="s">
        <v>130</v>
      </c>
    </row>
    <row r="11" spans="2:5" ht="21" customHeight="1" x14ac:dyDescent="0.4">
      <c r="B11" s="44" t="s">
        <v>250</v>
      </c>
      <c r="C11" s="48">
        <f>C6+C7+C9+C10+C8</f>
        <v>0</v>
      </c>
    </row>
    <row r="12" spans="2:5" ht="21" customHeight="1" x14ac:dyDescent="0.4">
      <c r="B12" s="49" t="s">
        <v>251</v>
      </c>
      <c r="C12" s="48">
        <f>C6*100/110</f>
        <v>0</v>
      </c>
    </row>
    <row r="13" spans="2:5" ht="21" customHeight="1" x14ac:dyDescent="0.4">
      <c r="B13" s="44" t="s">
        <v>253</v>
      </c>
      <c r="C13" s="48">
        <f>C7*100/110</f>
        <v>0</v>
      </c>
      <c r="E13" s="50"/>
    </row>
    <row r="14" spans="2:5" ht="21" customHeight="1" x14ac:dyDescent="0.4">
      <c r="B14" s="44" t="s">
        <v>252</v>
      </c>
      <c r="C14" s="48">
        <f>C8*100/110</f>
        <v>0</v>
      </c>
      <c r="E14" s="50"/>
    </row>
    <row r="15" spans="2:5" ht="21" customHeight="1" x14ac:dyDescent="0.4">
      <c r="B15" s="44" t="s">
        <v>254</v>
      </c>
      <c r="C15" s="48">
        <f>C9*100/110</f>
        <v>0</v>
      </c>
    </row>
    <row r="16" spans="2:5" ht="21" customHeight="1" x14ac:dyDescent="0.4">
      <c r="B16" s="44" t="s">
        <v>255</v>
      </c>
      <c r="C16" s="48">
        <f>C10*100/110</f>
        <v>0</v>
      </c>
    </row>
    <row r="17" spans="2:4" ht="21" customHeight="1" x14ac:dyDescent="0.4">
      <c r="B17" s="47" t="s">
        <v>256</v>
      </c>
      <c r="C17" s="48">
        <f>(C12+C13)*1/2+(C14+C15+C16)*1/2</f>
        <v>0</v>
      </c>
    </row>
    <row r="18" spans="2:4" ht="21" customHeight="1" x14ac:dyDescent="0.4"/>
    <row r="19" spans="2:4" ht="21" customHeight="1" x14ac:dyDescent="0.4"/>
    <row r="20" spans="2:4" ht="21" customHeight="1" x14ac:dyDescent="0.4">
      <c r="B20" s="2" t="s">
        <v>62</v>
      </c>
      <c r="C20" s="8"/>
    </row>
    <row r="21" spans="2:4" ht="21" customHeight="1" x14ac:dyDescent="0.4">
      <c r="B21" s="3" t="s">
        <v>63</v>
      </c>
      <c r="C21" s="4">
        <f>C11</f>
        <v>0</v>
      </c>
    </row>
    <row r="22" spans="2:4" ht="21" customHeight="1" x14ac:dyDescent="0.4">
      <c r="B22" s="3" t="s">
        <v>91</v>
      </c>
      <c r="C22" s="4">
        <f>C6+C7</f>
        <v>0</v>
      </c>
      <c r="D22" s="8" t="s">
        <v>76</v>
      </c>
    </row>
    <row r="23" spans="2:4" ht="21" customHeight="1" x14ac:dyDescent="0.4">
      <c r="B23" s="3" t="s">
        <v>257</v>
      </c>
      <c r="C23" s="4">
        <f>C8</f>
        <v>0</v>
      </c>
      <c r="D23" s="8" t="s">
        <v>258</v>
      </c>
    </row>
    <row r="24" spans="2:4" ht="21" customHeight="1" x14ac:dyDescent="0.4">
      <c r="B24" s="3" t="s">
        <v>67</v>
      </c>
      <c r="C24" s="4">
        <f>C9+C10</f>
        <v>0</v>
      </c>
      <c r="D24" s="8" t="s">
        <v>259</v>
      </c>
    </row>
    <row r="25" spans="2:4" ht="21" customHeight="1" x14ac:dyDescent="0.4">
      <c r="B25" s="3" t="s">
        <v>64</v>
      </c>
      <c r="C25" s="4">
        <f>C26+C28</f>
        <v>0</v>
      </c>
    </row>
    <row r="26" spans="2:4" ht="21" customHeight="1" x14ac:dyDescent="0.4">
      <c r="B26" s="3" t="s">
        <v>92</v>
      </c>
      <c r="C26" s="4">
        <f>C12+C13</f>
        <v>0</v>
      </c>
      <c r="D26" s="8" t="s">
        <v>260</v>
      </c>
    </row>
    <row r="27" spans="2:4" ht="21" customHeight="1" x14ac:dyDescent="0.4">
      <c r="B27" s="3" t="s">
        <v>257</v>
      </c>
      <c r="C27" s="4">
        <f>C14</f>
        <v>0</v>
      </c>
      <c r="D27" s="8" t="s">
        <v>79</v>
      </c>
    </row>
    <row r="28" spans="2:4" ht="21" customHeight="1" x14ac:dyDescent="0.4">
      <c r="B28" s="3" t="s">
        <v>68</v>
      </c>
      <c r="C28" s="4">
        <f>C15+C16</f>
        <v>0</v>
      </c>
      <c r="D28" s="8" t="s">
        <v>261</v>
      </c>
    </row>
    <row r="29" spans="2:4" ht="21" customHeight="1" x14ac:dyDescent="0.4">
      <c r="B29" s="3" t="s">
        <v>65</v>
      </c>
      <c r="C29" s="4">
        <f>C17</f>
        <v>0</v>
      </c>
      <c r="D29" s="8" t="s">
        <v>262</v>
      </c>
    </row>
    <row r="30" spans="2:4" ht="21" customHeight="1" x14ac:dyDescent="0.4"/>
    <row r="31" spans="2:4" ht="21" customHeight="1" x14ac:dyDescent="0.4"/>
    <row r="32" spans="2:4" ht="21" customHeight="1" x14ac:dyDescent="0.4">
      <c r="B32" s="7" t="s">
        <v>94</v>
      </c>
    </row>
    <row r="33" spans="1:4" ht="14.25" customHeight="1" x14ac:dyDescent="0.4">
      <c r="B33" s="7"/>
    </row>
    <row r="34" spans="1:4" x14ac:dyDescent="0.4">
      <c r="B34" s="7" t="s">
        <v>131</v>
      </c>
    </row>
    <row r="35" spans="1:4" x14ac:dyDescent="0.4">
      <c r="B35" s="7" t="s">
        <v>132</v>
      </c>
    </row>
    <row r="37" spans="1:4" ht="17.25" x14ac:dyDescent="0.4">
      <c r="B37" s="68" t="s">
        <v>283</v>
      </c>
    </row>
    <row r="38" spans="1:4" ht="17.25" x14ac:dyDescent="0.4">
      <c r="B38" s="68" t="s">
        <v>284</v>
      </c>
    </row>
    <row r="42" spans="1:4" x14ac:dyDescent="0.4">
      <c r="A42" s="89"/>
      <c r="B42" s="89"/>
      <c r="C42" s="89"/>
      <c r="D42" s="89"/>
    </row>
  </sheetData>
  <mergeCells count="2">
    <mergeCell ref="B1:C1"/>
    <mergeCell ref="A42:D42"/>
  </mergeCells>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E3E3B-DE81-49C7-80CE-535536AE3DF4}">
  <dimension ref="A1:E35"/>
  <sheetViews>
    <sheetView topLeftCell="A8" zoomScaleNormal="100" workbookViewId="0">
      <selection activeCell="B32" sqref="B32"/>
    </sheetView>
  </sheetViews>
  <sheetFormatPr defaultRowHeight="14.25" x14ac:dyDescent="0.4"/>
  <cols>
    <col min="1" max="1" width="7.625" style="8" customWidth="1"/>
    <col min="2" max="2" width="30.25" style="9" customWidth="1"/>
    <col min="3" max="3" width="6.625" style="9" customWidth="1"/>
    <col min="4" max="4" width="30.625" style="9" customWidth="1"/>
    <col min="5" max="5" width="6.5" style="8" customWidth="1"/>
    <col min="6" max="6" width="13.875" style="8" customWidth="1"/>
    <col min="7" max="7" width="9.25" style="8" customWidth="1"/>
    <col min="8" max="16384" width="9" style="8"/>
  </cols>
  <sheetData>
    <row r="1" spans="1:5" x14ac:dyDescent="0.4">
      <c r="B1" s="62"/>
    </row>
    <row r="2" spans="1:5" ht="19.5" customHeight="1" x14ac:dyDescent="0.4">
      <c r="A2" s="86" t="s">
        <v>274</v>
      </c>
      <c r="B2" s="86"/>
      <c r="C2" s="86"/>
      <c r="D2" s="86"/>
      <c r="E2" s="86"/>
    </row>
    <row r="3" spans="1:5" x14ac:dyDescent="0.4">
      <c r="B3" s="10"/>
    </row>
    <row r="4" spans="1:5" ht="21" customHeight="1" x14ac:dyDescent="0.4">
      <c r="B4" s="9" t="s">
        <v>188</v>
      </c>
      <c r="D4" s="9" t="s">
        <v>189</v>
      </c>
    </row>
    <row r="5" spans="1:5" ht="21" customHeight="1" x14ac:dyDescent="0.4">
      <c r="B5" s="10"/>
    </row>
    <row r="6" spans="1:5" ht="21" customHeight="1" x14ac:dyDescent="0.4">
      <c r="B6" s="144" t="s">
        <v>264</v>
      </c>
      <c r="C6" s="145"/>
      <c r="D6" s="146"/>
      <c r="E6" s="63"/>
    </row>
    <row r="7" spans="1:5" ht="21" customHeight="1" x14ac:dyDescent="0.4">
      <c r="B7" s="9" t="s">
        <v>21</v>
      </c>
      <c r="C7" s="64"/>
      <c r="D7" s="9" t="s">
        <v>21</v>
      </c>
      <c r="E7" s="63"/>
    </row>
    <row r="8" spans="1:5" ht="21" customHeight="1" x14ac:dyDescent="0.4">
      <c r="B8" s="141" t="s">
        <v>275</v>
      </c>
      <c r="D8" s="141" t="s">
        <v>278</v>
      </c>
      <c r="E8" s="63"/>
    </row>
    <row r="9" spans="1:5" ht="21" customHeight="1" x14ac:dyDescent="0.4">
      <c r="B9" s="142"/>
      <c r="C9" s="64"/>
      <c r="D9" s="142"/>
      <c r="E9" s="63"/>
    </row>
    <row r="10" spans="1:5" ht="21" customHeight="1" x14ac:dyDescent="0.4">
      <c r="B10" s="143"/>
      <c r="C10" s="64"/>
      <c r="D10" s="143"/>
      <c r="E10" s="63"/>
    </row>
    <row r="11" spans="1:5" ht="21" customHeight="1" x14ac:dyDescent="0.4">
      <c r="B11" s="9" t="s">
        <v>21</v>
      </c>
      <c r="C11" s="64"/>
      <c r="D11" s="9" t="s">
        <v>21</v>
      </c>
      <c r="E11" s="63"/>
    </row>
    <row r="12" spans="1:5" ht="21" customHeight="1" x14ac:dyDescent="0.4">
      <c r="B12" s="65" t="s">
        <v>276</v>
      </c>
      <c r="C12" s="80" t="s">
        <v>103</v>
      </c>
      <c r="D12" s="65" t="s">
        <v>279</v>
      </c>
      <c r="E12" s="80" t="s">
        <v>103</v>
      </c>
    </row>
    <row r="13" spans="1:5" ht="21" customHeight="1" x14ac:dyDescent="0.4">
      <c r="B13" s="9" t="s">
        <v>21</v>
      </c>
      <c r="C13" s="66"/>
      <c r="D13" s="9" t="s">
        <v>21</v>
      </c>
      <c r="E13" s="66"/>
    </row>
    <row r="14" spans="1:5" ht="21" customHeight="1" x14ac:dyDescent="0.4">
      <c r="B14" s="65" t="s">
        <v>277</v>
      </c>
      <c r="C14" s="80" t="s">
        <v>103</v>
      </c>
      <c r="D14" s="67" t="s">
        <v>280</v>
      </c>
      <c r="E14" s="80" t="s">
        <v>125</v>
      </c>
    </row>
    <row r="15" spans="1:5" ht="21" customHeight="1" x14ac:dyDescent="0.4">
      <c r="C15" s="64"/>
      <c r="E15" s="63"/>
    </row>
    <row r="16" spans="1:5" ht="21" customHeight="1" x14ac:dyDescent="0.4">
      <c r="B16" s="9" t="s">
        <v>21</v>
      </c>
      <c r="D16" s="9" t="s">
        <v>21</v>
      </c>
    </row>
    <row r="17" spans="2:4" ht="21" customHeight="1" x14ac:dyDescent="0.4"/>
    <row r="18" spans="2:4" ht="42" customHeight="1" x14ac:dyDescent="0.4">
      <c r="B18" s="55" t="s">
        <v>190</v>
      </c>
      <c r="D18" s="55" t="s">
        <v>193</v>
      </c>
    </row>
    <row r="19" spans="2:4" ht="21" customHeight="1" x14ac:dyDescent="0.4"/>
    <row r="20" spans="2:4" ht="21" customHeight="1" x14ac:dyDescent="0.4">
      <c r="B20" s="156" t="s">
        <v>281</v>
      </c>
      <c r="C20" s="157"/>
      <c r="D20" s="158"/>
    </row>
    <row r="21" spans="2:4" ht="21" customHeight="1" x14ac:dyDescent="0.4">
      <c r="B21" s="159"/>
      <c r="C21" s="160"/>
      <c r="D21" s="161"/>
    </row>
    <row r="22" spans="2:4" ht="21" customHeight="1" x14ac:dyDescent="0.4">
      <c r="B22" s="162"/>
      <c r="C22" s="163"/>
      <c r="D22" s="164"/>
    </row>
    <row r="23" spans="2:4" ht="21" customHeight="1" thickBot="1" x14ac:dyDescent="0.45"/>
    <row r="24" spans="2:4" ht="24" customHeight="1" x14ac:dyDescent="0.4">
      <c r="B24" s="147" t="s">
        <v>282</v>
      </c>
      <c r="C24" s="148"/>
      <c r="D24" s="149"/>
    </row>
    <row r="25" spans="2:4" ht="24" customHeight="1" x14ac:dyDescent="0.4">
      <c r="B25" s="150"/>
      <c r="C25" s="151"/>
      <c r="D25" s="152"/>
    </row>
    <row r="26" spans="2:4" ht="24" customHeight="1" x14ac:dyDescent="0.4">
      <c r="B26" s="150"/>
      <c r="C26" s="151"/>
      <c r="D26" s="152"/>
    </row>
    <row r="27" spans="2:4" ht="24" customHeight="1" x14ac:dyDescent="0.4">
      <c r="B27" s="150"/>
      <c r="C27" s="151"/>
      <c r="D27" s="152"/>
    </row>
    <row r="28" spans="2:4" ht="24" customHeight="1" x14ac:dyDescent="0.4">
      <c r="B28" s="150"/>
      <c r="C28" s="151"/>
      <c r="D28" s="152"/>
    </row>
    <row r="29" spans="2:4" ht="24" customHeight="1" x14ac:dyDescent="0.4">
      <c r="B29" s="150"/>
      <c r="C29" s="151"/>
      <c r="D29" s="152"/>
    </row>
    <row r="30" spans="2:4" ht="24" customHeight="1" x14ac:dyDescent="0.4">
      <c r="B30" s="150"/>
      <c r="C30" s="151"/>
      <c r="D30" s="152"/>
    </row>
    <row r="31" spans="2:4" ht="24" customHeight="1" thickBot="1" x14ac:dyDescent="0.45">
      <c r="B31" s="153"/>
      <c r="C31" s="154"/>
      <c r="D31" s="155"/>
    </row>
    <row r="33" spans="1:5" x14ac:dyDescent="0.4">
      <c r="A33" s="89"/>
      <c r="B33" s="89"/>
      <c r="C33" s="89"/>
      <c r="D33" s="89"/>
      <c r="E33" s="89"/>
    </row>
    <row r="35" spans="1:5" x14ac:dyDescent="0.4">
      <c r="A35" s="89"/>
      <c r="B35" s="89"/>
      <c r="C35" s="89"/>
      <c r="D35" s="89"/>
      <c r="E35" s="89"/>
    </row>
  </sheetData>
  <mergeCells count="8">
    <mergeCell ref="A33:E33"/>
    <mergeCell ref="A35:E35"/>
    <mergeCell ref="A2:E2"/>
    <mergeCell ref="B8:B10"/>
    <mergeCell ref="D8:D10"/>
    <mergeCell ref="B6:D6"/>
    <mergeCell ref="B24:D31"/>
    <mergeCell ref="B20:D22"/>
  </mergeCells>
  <phoneticPr fontId="2"/>
  <pageMargins left="0.25" right="0.25" top="0.75" bottom="0.75" header="0.3" footer="0.3"/>
  <pageSetup paperSize="9" orientation="portrait" r:id="rId1"/>
  <headerFooter>
    <oddFooter>&amp;C10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77688-FB49-452F-9116-D601710F51F0}">
  <dimension ref="A1:E31"/>
  <sheetViews>
    <sheetView topLeftCell="A22" workbookViewId="0">
      <selection activeCell="B32" sqref="B32"/>
    </sheetView>
  </sheetViews>
  <sheetFormatPr defaultRowHeight="18.75" x14ac:dyDescent="0.4"/>
  <cols>
    <col min="1" max="1" width="7.625" customWidth="1"/>
    <col min="2" max="2" width="33.125" customWidth="1"/>
    <col min="3" max="3" width="4.625" customWidth="1"/>
    <col min="4" max="4" width="33.125" customWidth="1"/>
    <col min="5" max="5" width="4.625" customWidth="1"/>
  </cols>
  <sheetData>
    <row r="1" spans="1:5" ht="14.25" customHeight="1" x14ac:dyDescent="0.4">
      <c r="A1" s="8"/>
      <c r="B1" s="62"/>
      <c r="C1" s="9"/>
      <c r="D1" s="9"/>
      <c r="E1" s="8"/>
    </row>
    <row r="2" spans="1:5" ht="21" customHeight="1" x14ac:dyDescent="0.4">
      <c r="A2" s="86" t="s">
        <v>263</v>
      </c>
      <c r="B2" s="86"/>
      <c r="C2" s="86"/>
      <c r="D2" s="86"/>
      <c r="E2" s="86"/>
    </row>
    <row r="3" spans="1:5" ht="21" customHeight="1" x14ac:dyDescent="0.4">
      <c r="A3" s="8"/>
      <c r="B3" s="89" t="s">
        <v>187</v>
      </c>
      <c r="C3" s="89"/>
      <c r="D3" s="89"/>
      <c r="E3" s="8"/>
    </row>
    <row r="4" spans="1:5" ht="21" customHeight="1" x14ac:dyDescent="0.4">
      <c r="A4" s="8"/>
      <c r="B4" s="9" t="s">
        <v>188</v>
      </c>
      <c r="C4" s="9"/>
      <c r="D4" s="9" t="s">
        <v>189</v>
      </c>
      <c r="E4" s="8"/>
    </row>
    <row r="5" spans="1:5" ht="21" customHeight="1" x14ac:dyDescent="0.4">
      <c r="A5" s="8"/>
      <c r="B5" s="10"/>
      <c r="C5" s="9"/>
      <c r="D5" s="9"/>
      <c r="E5" s="8"/>
    </row>
    <row r="6" spans="1:5" ht="21" customHeight="1" x14ac:dyDescent="0.4">
      <c r="A6" s="8"/>
      <c r="B6" s="144" t="s">
        <v>264</v>
      </c>
      <c r="C6" s="145"/>
      <c r="D6" s="146"/>
      <c r="E6" s="63"/>
    </row>
    <row r="7" spans="1:5" ht="21" customHeight="1" x14ac:dyDescent="0.4">
      <c r="A7" s="8"/>
      <c r="B7" s="9" t="s">
        <v>21</v>
      </c>
      <c r="C7" s="64"/>
      <c r="D7" s="9" t="s">
        <v>21</v>
      </c>
      <c r="E7" s="63"/>
    </row>
    <row r="8" spans="1:5" ht="21" customHeight="1" x14ac:dyDescent="0.4">
      <c r="A8" s="8"/>
      <c r="B8" s="141" t="s">
        <v>265</v>
      </c>
      <c r="C8" s="9"/>
      <c r="D8" s="141" t="s">
        <v>269</v>
      </c>
      <c r="E8" s="63"/>
    </row>
    <row r="9" spans="1:5" ht="21" customHeight="1" x14ac:dyDescent="0.4">
      <c r="A9" s="8"/>
      <c r="B9" s="142"/>
      <c r="C9" s="64"/>
      <c r="D9" s="142"/>
      <c r="E9" s="63"/>
    </row>
    <row r="10" spans="1:5" ht="21" customHeight="1" x14ac:dyDescent="0.4">
      <c r="A10" s="8"/>
      <c r="B10" s="143"/>
      <c r="C10" s="64"/>
      <c r="D10" s="143"/>
      <c r="E10" s="63"/>
    </row>
    <row r="11" spans="1:5" ht="21" customHeight="1" x14ac:dyDescent="0.4">
      <c r="A11" s="8"/>
      <c r="B11" s="9" t="s">
        <v>21</v>
      </c>
      <c r="C11" s="64"/>
      <c r="D11" s="9" t="s">
        <v>21</v>
      </c>
      <c r="E11" s="63"/>
    </row>
    <row r="12" spans="1:5" ht="21" customHeight="1" x14ac:dyDescent="0.4">
      <c r="A12" s="8"/>
      <c r="B12" s="65" t="s">
        <v>266</v>
      </c>
      <c r="C12" s="66"/>
      <c r="D12" s="65" t="s">
        <v>270</v>
      </c>
      <c r="E12" s="66"/>
    </row>
    <row r="13" spans="1:5" ht="21" customHeight="1" x14ac:dyDescent="0.4">
      <c r="A13" s="8"/>
      <c r="B13" s="9" t="s">
        <v>21</v>
      </c>
      <c r="C13" s="66"/>
      <c r="D13" s="9" t="s">
        <v>21</v>
      </c>
      <c r="E13" s="66"/>
    </row>
    <row r="14" spans="1:5" ht="21" customHeight="1" x14ac:dyDescent="0.4">
      <c r="A14" s="8"/>
      <c r="B14" s="65" t="s">
        <v>267</v>
      </c>
      <c r="C14" s="79" t="s">
        <v>103</v>
      </c>
      <c r="D14" s="65" t="s">
        <v>271</v>
      </c>
      <c r="E14" s="79" t="s">
        <v>103</v>
      </c>
    </row>
    <row r="15" spans="1:5" ht="21" customHeight="1" x14ac:dyDescent="0.4">
      <c r="A15" s="8"/>
      <c r="B15" s="9" t="s">
        <v>21</v>
      </c>
      <c r="C15" s="9"/>
      <c r="D15" s="9" t="s">
        <v>21</v>
      </c>
      <c r="E15" s="63"/>
    </row>
    <row r="16" spans="1:5" ht="21" customHeight="1" x14ac:dyDescent="0.4">
      <c r="A16" s="8"/>
      <c r="B16" s="65" t="s">
        <v>268</v>
      </c>
      <c r="C16" s="79" t="s">
        <v>103</v>
      </c>
      <c r="D16" s="67" t="s">
        <v>272</v>
      </c>
      <c r="E16" s="79" t="s">
        <v>125</v>
      </c>
    </row>
    <row r="17" spans="1:5" ht="21" customHeight="1" x14ac:dyDescent="0.4">
      <c r="A17" s="8"/>
      <c r="B17" s="9" t="s">
        <v>21</v>
      </c>
      <c r="C17" s="66"/>
      <c r="D17" s="9" t="s">
        <v>21</v>
      </c>
      <c r="E17" s="63"/>
    </row>
    <row r="18" spans="1:5" ht="21" customHeight="1" x14ac:dyDescent="0.4">
      <c r="A18" s="8"/>
      <c r="B18" s="55" t="s">
        <v>190</v>
      </c>
      <c r="C18" s="66"/>
      <c r="D18" s="55" t="s">
        <v>191</v>
      </c>
      <c r="E18" s="66"/>
    </row>
    <row r="19" spans="1:5" ht="21" customHeight="1" x14ac:dyDescent="0.4">
      <c r="A19" s="8"/>
      <c r="B19" s="9"/>
      <c r="C19" s="66"/>
      <c r="D19" s="9"/>
      <c r="E19" s="66"/>
    </row>
    <row r="20" spans="1:5" ht="21" customHeight="1" x14ac:dyDescent="0.4">
      <c r="A20" s="8"/>
      <c r="B20" s="156" t="s">
        <v>192</v>
      </c>
      <c r="C20" s="157"/>
      <c r="D20" s="158"/>
      <c r="E20" s="66"/>
    </row>
    <row r="21" spans="1:5" ht="21" customHeight="1" x14ac:dyDescent="0.4">
      <c r="A21" s="8"/>
      <c r="B21" s="159"/>
      <c r="C21" s="160"/>
      <c r="D21" s="161"/>
      <c r="E21" s="66"/>
    </row>
    <row r="22" spans="1:5" ht="21" customHeight="1" x14ac:dyDescent="0.4">
      <c r="A22" s="8"/>
      <c r="B22" s="162"/>
      <c r="C22" s="163"/>
      <c r="D22" s="164"/>
      <c r="E22" s="66"/>
    </row>
    <row r="23" spans="1:5" ht="21" customHeight="1" thickBot="1" x14ac:dyDescent="0.45">
      <c r="A23" s="8"/>
      <c r="B23" s="9"/>
      <c r="C23" s="64"/>
      <c r="D23" s="9"/>
      <c r="E23" s="63"/>
    </row>
    <row r="24" spans="1:5" ht="21" customHeight="1" x14ac:dyDescent="0.4">
      <c r="A24" s="8"/>
      <c r="B24" s="147" t="s">
        <v>273</v>
      </c>
      <c r="C24" s="148"/>
      <c r="D24" s="149"/>
      <c r="E24" s="8"/>
    </row>
    <row r="25" spans="1:5" ht="21" customHeight="1" x14ac:dyDescent="0.4">
      <c r="A25" s="8"/>
      <c r="B25" s="150"/>
      <c r="C25" s="151"/>
      <c r="D25" s="152"/>
      <c r="E25" s="8"/>
    </row>
    <row r="26" spans="1:5" ht="21" customHeight="1" x14ac:dyDescent="0.4">
      <c r="A26" s="8"/>
      <c r="B26" s="150"/>
      <c r="C26" s="151"/>
      <c r="D26" s="152"/>
      <c r="E26" s="8"/>
    </row>
    <row r="27" spans="1:5" ht="21" customHeight="1" x14ac:dyDescent="0.4">
      <c r="A27" s="8"/>
      <c r="B27" s="150"/>
      <c r="C27" s="151"/>
      <c r="D27" s="152"/>
      <c r="E27" s="8"/>
    </row>
    <row r="28" spans="1:5" ht="21" customHeight="1" x14ac:dyDescent="0.4">
      <c r="A28" s="8"/>
      <c r="B28" s="150"/>
      <c r="C28" s="151"/>
      <c r="D28" s="152"/>
      <c r="E28" s="8"/>
    </row>
    <row r="29" spans="1:5" ht="21" customHeight="1" x14ac:dyDescent="0.4">
      <c r="A29" s="8"/>
      <c r="B29" s="150"/>
      <c r="C29" s="151"/>
      <c r="D29" s="152"/>
      <c r="E29" s="8"/>
    </row>
    <row r="30" spans="1:5" ht="21" customHeight="1" x14ac:dyDescent="0.4">
      <c r="A30" s="8"/>
      <c r="B30" s="150"/>
      <c r="C30" s="151"/>
      <c r="D30" s="152"/>
      <c r="E30" s="8"/>
    </row>
    <row r="31" spans="1:5" ht="21" customHeight="1" thickBot="1" x14ac:dyDescent="0.45">
      <c r="A31" s="8"/>
      <c r="B31" s="153"/>
      <c r="C31" s="154"/>
      <c r="D31" s="155"/>
      <c r="E31" s="8"/>
    </row>
  </sheetData>
  <mergeCells count="7">
    <mergeCell ref="B24:D31"/>
    <mergeCell ref="A2:E2"/>
    <mergeCell ref="B3:D3"/>
    <mergeCell ref="B6:D6"/>
    <mergeCell ref="B8:B10"/>
    <mergeCell ref="D8:D10"/>
    <mergeCell ref="B20:D22"/>
  </mergeCells>
  <phoneticPr fontId="2"/>
  <pageMargins left="0.25" right="0.25" top="0.75" bottom="0.75" header="0.3" footer="0.3"/>
  <pageSetup paperSize="9" orientation="portrait" r:id="rId1"/>
  <headerFooter>
    <oddFooter xml:space="preserve">&amp;C
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D6E25-38CC-480E-815D-E2D048FD11DB}">
  <dimension ref="B1:C31"/>
  <sheetViews>
    <sheetView topLeftCell="A19" zoomScaleNormal="100" workbookViewId="0">
      <selection activeCell="C30" sqref="C30"/>
    </sheetView>
  </sheetViews>
  <sheetFormatPr defaultRowHeight="14.25" x14ac:dyDescent="0.4"/>
  <cols>
    <col min="1" max="1" width="3.875" style="8" customWidth="1"/>
    <col min="2" max="2" width="7.625" style="9" customWidth="1"/>
    <col min="3" max="9" width="9" style="8"/>
    <col min="10" max="10" width="11.75" style="8" customWidth="1"/>
    <col min="11" max="16384" width="9" style="8"/>
  </cols>
  <sheetData>
    <row r="1" spans="2:3" ht="21" customHeight="1" x14ac:dyDescent="0.4"/>
    <row r="2" spans="2:3" ht="21" customHeight="1" x14ac:dyDescent="0.4"/>
    <row r="3" spans="2:3" ht="21" customHeight="1" x14ac:dyDescent="0.4"/>
    <row r="4" spans="2:3" ht="21" customHeight="1" x14ac:dyDescent="0.4">
      <c r="B4" s="9" t="s">
        <v>104</v>
      </c>
    </row>
    <row r="5" spans="2:3" ht="21" customHeight="1" x14ac:dyDescent="0.4"/>
    <row r="6" spans="2:3" ht="21" customHeight="1" x14ac:dyDescent="0.4"/>
    <row r="7" spans="2:3" ht="21" customHeight="1" x14ac:dyDescent="0.4">
      <c r="B7" s="9">
        <v>1</v>
      </c>
      <c r="C7" s="8" t="s">
        <v>133</v>
      </c>
    </row>
    <row r="8" spans="2:3" ht="21" customHeight="1" x14ac:dyDescent="0.4"/>
    <row r="9" spans="2:3" ht="21" customHeight="1" x14ac:dyDescent="0.4">
      <c r="B9" s="9">
        <v>2</v>
      </c>
      <c r="C9" s="8" t="s">
        <v>46</v>
      </c>
    </row>
    <row r="10" spans="2:3" ht="21" customHeight="1" x14ac:dyDescent="0.4"/>
    <row r="11" spans="2:3" ht="21" customHeight="1" x14ac:dyDescent="0.4">
      <c r="B11" s="9">
        <v>3</v>
      </c>
      <c r="C11" s="8" t="s">
        <v>134</v>
      </c>
    </row>
    <row r="12" spans="2:3" ht="21" customHeight="1" x14ac:dyDescent="0.4"/>
    <row r="13" spans="2:3" ht="21" customHeight="1" x14ac:dyDescent="0.4">
      <c r="B13" s="9">
        <v>4</v>
      </c>
      <c r="C13" s="8" t="s">
        <v>59</v>
      </c>
    </row>
    <row r="14" spans="2:3" ht="21" customHeight="1" x14ac:dyDescent="0.4"/>
    <row r="15" spans="2:3" ht="21" customHeight="1" x14ac:dyDescent="0.4">
      <c r="B15" s="9">
        <v>5</v>
      </c>
      <c r="C15" s="8" t="s">
        <v>60</v>
      </c>
    </row>
    <row r="16" spans="2:3" ht="21" customHeight="1" x14ac:dyDescent="0.4"/>
    <row r="17" spans="2:3" ht="21" customHeight="1" x14ac:dyDescent="0.4">
      <c r="B17" s="9">
        <v>6</v>
      </c>
      <c r="C17" s="8" t="s">
        <v>136</v>
      </c>
    </row>
    <row r="18" spans="2:3" ht="21" customHeight="1" x14ac:dyDescent="0.4"/>
    <row r="19" spans="2:3" ht="21" customHeight="1" x14ac:dyDescent="0.4">
      <c r="B19" s="9">
        <v>7</v>
      </c>
      <c r="C19" s="8" t="s">
        <v>137</v>
      </c>
    </row>
    <row r="20" spans="2:3" ht="21" customHeight="1" x14ac:dyDescent="0.4"/>
    <row r="21" spans="2:3" ht="21" customHeight="1" x14ac:dyDescent="0.4">
      <c r="B21" s="9">
        <v>8</v>
      </c>
      <c r="C21" s="8" t="s">
        <v>196</v>
      </c>
    </row>
    <row r="22" spans="2:3" ht="21" customHeight="1" x14ac:dyDescent="0.4"/>
    <row r="23" spans="2:3" ht="21" customHeight="1" x14ac:dyDescent="0.4">
      <c r="B23" s="9">
        <v>9</v>
      </c>
      <c r="C23" s="8" t="s">
        <v>197</v>
      </c>
    </row>
    <row r="24" spans="2:3" ht="21" customHeight="1" x14ac:dyDescent="0.4"/>
    <row r="25" spans="2:3" ht="21" customHeight="1" x14ac:dyDescent="0.4">
      <c r="B25" s="9">
        <v>10</v>
      </c>
      <c r="C25" s="8" t="s">
        <v>198</v>
      </c>
    </row>
    <row r="26" spans="2:3" ht="21" customHeight="1" x14ac:dyDescent="0.4"/>
    <row r="27" spans="2:3" ht="21" customHeight="1" x14ac:dyDescent="0.4">
      <c r="B27" s="9">
        <v>10</v>
      </c>
      <c r="C27" s="8" t="s">
        <v>199</v>
      </c>
    </row>
    <row r="28" spans="2:3" ht="21" customHeight="1" x14ac:dyDescent="0.4"/>
    <row r="29" spans="2:3" ht="21" customHeight="1" x14ac:dyDescent="0.4">
      <c r="B29" s="9">
        <v>11</v>
      </c>
      <c r="C29" s="8" t="s">
        <v>200</v>
      </c>
    </row>
    <row r="30" spans="2:3" ht="21" customHeight="1" x14ac:dyDescent="0.4"/>
    <row r="31" spans="2:3" ht="21" customHeight="1" x14ac:dyDescent="0.4"/>
  </sheetData>
  <phoneticPr fontId="2"/>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E4DD3-3C49-4416-8E55-190D7C609DF3}">
  <dimension ref="A1:J34"/>
  <sheetViews>
    <sheetView zoomScale="106" zoomScaleNormal="106" workbookViewId="0">
      <selection activeCell="B31" sqref="B31"/>
    </sheetView>
  </sheetViews>
  <sheetFormatPr defaultRowHeight="14.25" x14ac:dyDescent="0.4"/>
  <cols>
    <col min="1" max="1" width="9.625" style="8" customWidth="1"/>
    <col min="2" max="16384" width="9" style="8"/>
  </cols>
  <sheetData>
    <row r="1" spans="1:10" ht="21" customHeight="1" x14ac:dyDescent="0.4"/>
    <row r="2" spans="1:10" ht="21" customHeight="1" x14ac:dyDescent="0.4"/>
    <row r="3" spans="1:10" s="61" customFormat="1" ht="21" customHeight="1" x14ac:dyDescent="0.4">
      <c r="A3" s="86" t="s">
        <v>135</v>
      </c>
      <c r="B3" s="86"/>
      <c r="C3" s="86"/>
      <c r="D3" s="86"/>
      <c r="E3" s="86"/>
      <c r="F3" s="86"/>
      <c r="G3" s="86"/>
      <c r="H3" s="86"/>
      <c r="I3" s="86"/>
      <c r="J3" s="86"/>
    </row>
    <row r="4" spans="1:10" ht="21" customHeight="1" x14ac:dyDescent="0.4">
      <c r="B4" s="7"/>
    </row>
    <row r="5" spans="1:10" ht="21" customHeight="1" x14ac:dyDescent="0.4"/>
    <row r="6" spans="1:10" ht="21" customHeight="1" x14ac:dyDescent="0.4">
      <c r="B6" s="8" t="s">
        <v>139</v>
      </c>
    </row>
    <row r="7" spans="1:10" ht="21" customHeight="1" x14ac:dyDescent="0.4">
      <c r="B7" s="8" t="s">
        <v>201</v>
      </c>
    </row>
    <row r="8" spans="1:10" ht="21" customHeight="1" x14ac:dyDescent="0.4">
      <c r="B8" s="9" t="s">
        <v>21</v>
      </c>
    </row>
    <row r="9" spans="1:10" ht="21" customHeight="1" x14ac:dyDescent="0.4">
      <c r="B9" s="8" t="s">
        <v>156</v>
      </c>
    </row>
    <row r="10" spans="1:10" ht="21" customHeight="1" x14ac:dyDescent="0.4">
      <c r="B10" s="8" t="s">
        <v>204</v>
      </c>
    </row>
    <row r="11" spans="1:10" ht="21" customHeight="1" x14ac:dyDescent="0.4">
      <c r="B11" s="9" t="s">
        <v>21</v>
      </c>
    </row>
    <row r="12" spans="1:10" ht="21" customHeight="1" x14ac:dyDescent="0.4">
      <c r="B12" s="8" t="s">
        <v>22</v>
      </c>
    </row>
    <row r="13" spans="1:10" ht="21" customHeight="1" x14ac:dyDescent="0.4">
      <c r="B13" s="8" t="s">
        <v>202</v>
      </c>
    </row>
    <row r="14" spans="1:10" ht="21" customHeight="1" x14ac:dyDescent="0.4">
      <c r="B14" s="9" t="s">
        <v>21</v>
      </c>
    </row>
    <row r="15" spans="1:10" ht="21" customHeight="1" x14ac:dyDescent="0.4">
      <c r="B15" s="8" t="s">
        <v>138</v>
      </c>
    </row>
    <row r="16" spans="1:10" ht="21" customHeight="1" x14ac:dyDescent="0.4">
      <c r="B16" s="9" t="s">
        <v>21</v>
      </c>
    </row>
    <row r="17" spans="2:2" ht="21" customHeight="1" x14ac:dyDescent="0.4">
      <c r="B17" s="8" t="s">
        <v>140</v>
      </c>
    </row>
    <row r="18" spans="2:2" ht="21" customHeight="1" x14ac:dyDescent="0.4">
      <c r="B18" s="9" t="s">
        <v>21</v>
      </c>
    </row>
    <row r="19" spans="2:2" ht="21" customHeight="1" x14ac:dyDescent="0.4">
      <c r="B19" s="8" t="s">
        <v>154</v>
      </c>
    </row>
    <row r="20" spans="2:2" ht="21" customHeight="1" x14ac:dyDescent="0.4">
      <c r="B20" s="10" t="s">
        <v>203</v>
      </c>
    </row>
    <row r="21" spans="2:2" ht="21" customHeight="1" x14ac:dyDescent="0.4">
      <c r="B21" s="9" t="s">
        <v>21</v>
      </c>
    </row>
    <row r="22" spans="2:2" ht="21" customHeight="1" x14ac:dyDescent="0.4">
      <c r="B22" s="8" t="s">
        <v>23</v>
      </c>
    </row>
    <row r="23" spans="2:2" ht="21" customHeight="1" x14ac:dyDescent="0.4">
      <c r="B23" s="8" t="s">
        <v>24</v>
      </c>
    </row>
    <row r="24" spans="2:2" ht="21" customHeight="1" x14ac:dyDescent="0.4">
      <c r="B24" s="9" t="s">
        <v>21</v>
      </c>
    </row>
    <row r="25" spans="2:2" ht="21" customHeight="1" x14ac:dyDescent="0.4">
      <c r="B25" s="8" t="s">
        <v>155</v>
      </c>
    </row>
    <row r="26" spans="2:2" ht="21" customHeight="1" x14ac:dyDescent="0.4">
      <c r="B26" s="8" t="s">
        <v>205</v>
      </c>
    </row>
    <row r="27" spans="2:2" ht="21" customHeight="1" x14ac:dyDescent="0.4">
      <c r="B27" s="9" t="s">
        <v>21</v>
      </c>
    </row>
    <row r="28" spans="2:2" ht="21" customHeight="1" x14ac:dyDescent="0.4">
      <c r="B28" s="8" t="s">
        <v>25</v>
      </c>
    </row>
    <row r="29" spans="2:2" ht="21" customHeight="1" x14ac:dyDescent="0.4">
      <c r="B29" s="9" t="s">
        <v>21</v>
      </c>
    </row>
    <row r="30" spans="2:2" ht="21" customHeight="1" x14ac:dyDescent="0.4">
      <c r="B30" s="10" t="s">
        <v>206</v>
      </c>
    </row>
    <row r="31" spans="2:2" ht="21" customHeight="1" x14ac:dyDescent="0.4">
      <c r="B31" s="10" t="s">
        <v>179</v>
      </c>
    </row>
    <row r="32" spans="2:2" ht="21" customHeight="1" x14ac:dyDescent="0.4">
      <c r="B32" s="9" t="s">
        <v>21</v>
      </c>
    </row>
    <row r="33" spans="2:2" ht="21" customHeight="1" x14ac:dyDescent="0.4">
      <c r="B33" s="8" t="s">
        <v>180</v>
      </c>
    </row>
    <row r="34" spans="2:2" ht="21" customHeight="1" x14ac:dyDescent="0.4">
      <c r="B34" s="10" t="s">
        <v>26</v>
      </c>
    </row>
  </sheetData>
  <mergeCells count="1">
    <mergeCell ref="A3:J3"/>
  </mergeCells>
  <phoneticPr fontId="2"/>
  <pageMargins left="0.25" right="0.25" top="0.75" bottom="0.75" header="0.3" footer="0.3"/>
  <pageSetup paperSize="9" orientation="portrait" r:id="rId1"/>
  <headerFooter>
    <oddFooter>&amp;C1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4744B-7BD3-4599-80AE-D69EA870C439}">
  <dimension ref="A1:E19"/>
  <sheetViews>
    <sheetView topLeftCell="A7" zoomScale="112" zoomScaleNormal="112" workbookViewId="0">
      <selection activeCell="C11" sqref="C11"/>
    </sheetView>
  </sheetViews>
  <sheetFormatPr defaultRowHeight="14.25" x14ac:dyDescent="0.4"/>
  <cols>
    <col min="1" max="1" width="2.875" style="8" customWidth="1"/>
    <col min="2" max="2" width="18.25" style="8" customWidth="1"/>
    <col min="3" max="4" width="23.625" style="8" customWidth="1"/>
    <col min="5" max="5" width="13.625" style="8" customWidth="1"/>
    <col min="6" max="16384" width="9" style="8"/>
  </cols>
  <sheetData>
    <row r="1" spans="1:5" ht="18.75" customHeight="1" x14ac:dyDescent="0.4">
      <c r="A1" s="86" t="s">
        <v>46</v>
      </c>
      <c r="B1" s="86"/>
      <c r="C1" s="86"/>
      <c r="D1" s="86"/>
      <c r="E1" s="86"/>
    </row>
    <row r="2" spans="1:5" ht="17.25" x14ac:dyDescent="0.4">
      <c r="B2" s="60"/>
    </row>
    <row r="3" spans="1:5" ht="15" thickBot="1" x14ac:dyDescent="0.45"/>
    <row r="4" spans="1:5" ht="34.5" customHeight="1" thickBot="1" x14ac:dyDescent="0.45">
      <c r="B4" s="12" t="s">
        <v>29</v>
      </c>
      <c r="C4" s="13" t="s">
        <v>30</v>
      </c>
      <c r="D4" s="13" t="s">
        <v>31</v>
      </c>
      <c r="E4" s="13" t="s">
        <v>32</v>
      </c>
    </row>
    <row r="5" spans="1:5" ht="75" customHeight="1" thickBot="1" x14ac:dyDescent="0.45">
      <c r="B5" s="76" t="s">
        <v>181</v>
      </c>
      <c r="C5" s="16" t="s">
        <v>33</v>
      </c>
      <c r="D5" s="16" t="s">
        <v>34</v>
      </c>
      <c r="E5" s="90" t="s">
        <v>35</v>
      </c>
    </row>
    <row r="6" spans="1:5" ht="75" customHeight="1" thickBot="1" x14ac:dyDescent="0.45">
      <c r="B6" s="76" t="s">
        <v>182</v>
      </c>
      <c r="C6" s="16" t="s">
        <v>36</v>
      </c>
      <c r="D6" s="16" t="s">
        <v>37</v>
      </c>
      <c r="E6" s="91"/>
    </row>
    <row r="7" spans="1:5" ht="75" customHeight="1" thickBot="1" x14ac:dyDescent="0.45">
      <c r="B7" s="76" t="s">
        <v>38</v>
      </c>
      <c r="C7" s="16" t="s">
        <v>39</v>
      </c>
      <c r="D7" s="16" t="s">
        <v>40</v>
      </c>
      <c r="E7" s="91"/>
    </row>
    <row r="8" spans="1:5" ht="75" customHeight="1" thickBot="1" x14ac:dyDescent="0.45">
      <c r="B8" s="76" t="s">
        <v>41</v>
      </c>
      <c r="C8" s="16" t="s">
        <v>42</v>
      </c>
      <c r="D8" s="16" t="s">
        <v>43</v>
      </c>
      <c r="E8" s="91"/>
    </row>
    <row r="9" spans="1:5" ht="75" customHeight="1" x14ac:dyDescent="0.4">
      <c r="B9" s="93" t="s">
        <v>183</v>
      </c>
      <c r="C9" s="93" t="s">
        <v>184</v>
      </c>
      <c r="D9" s="93" t="s">
        <v>45</v>
      </c>
      <c r="E9" s="91"/>
    </row>
    <row r="10" spans="1:5" ht="75" customHeight="1" thickBot="1" x14ac:dyDescent="0.45">
      <c r="B10" s="94"/>
      <c r="C10" s="94"/>
      <c r="D10" s="94"/>
      <c r="E10" s="91"/>
    </row>
    <row r="11" spans="1:5" ht="75" customHeight="1" thickBot="1" x14ac:dyDescent="0.45">
      <c r="B11" s="76" t="s">
        <v>195</v>
      </c>
      <c r="C11" s="16" t="s">
        <v>44</v>
      </c>
      <c r="D11" s="16" t="s">
        <v>45</v>
      </c>
      <c r="E11" s="92"/>
    </row>
    <row r="19" spans="1:5" x14ac:dyDescent="0.4">
      <c r="A19" s="89"/>
      <c r="B19" s="89"/>
      <c r="C19" s="89"/>
      <c r="D19" s="89"/>
      <c r="E19" s="89"/>
    </row>
  </sheetData>
  <mergeCells count="6">
    <mergeCell ref="A19:E19"/>
    <mergeCell ref="A1:E1"/>
    <mergeCell ref="E5:E11"/>
    <mergeCell ref="B9:B10"/>
    <mergeCell ref="C9:C10"/>
    <mergeCell ref="D9:D10"/>
  </mergeCells>
  <phoneticPr fontId="2"/>
  <pageMargins left="0.25" right="0.25" top="0.75" bottom="0.75" header="0.3" footer="0.3"/>
  <pageSetup paperSize="9" orientation="portrait" r:id="rId1"/>
  <headerFooter>
    <oddFooter>&amp;C
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8A05D-9B44-46F5-96A3-4A6AEAAF5CF3}">
  <dimension ref="B1:H14"/>
  <sheetViews>
    <sheetView topLeftCell="A7" zoomScaleNormal="100" workbookViewId="0">
      <selection activeCell="J13" sqref="J13"/>
    </sheetView>
  </sheetViews>
  <sheetFormatPr defaultRowHeight="14.25" x14ac:dyDescent="0.4"/>
  <cols>
    <col min="1" max="1" width="7.125" style="8" customWidth="1"/>
    <col min="2" max="2" width="11.875" style="8" customWidth="1"/>
    <col min="3" max="3" width="13.625" style="8" customWidth="1"/>
    <col min="4" max="4" width="12.75" style="8" customWidth="1"/>
    <col min="5" max="5" width="45" style="8" bestFit="1" customWidth="1"/>
    <col min="6" max="16384" width="9" style="8"/>
  </cols>
  <sheetData>
    <row r="1" spans="2:8" ht="17.25" x14ac:dyDescent="0.4">
      <c r="B1" s="86" t="s">
        <v>58</v>
      </c>
      <c r="C1" s="86"/>
      <c r="D1" s="86"/>
      <c r="E1" s="86"/>
    </row>
    <row r="2" spans="2:8" ht="9.75" customHeight="1" thickBot="1" x14ac:dyDescent="0.45">
      <c r="B2" s="61"/>
    </row>
    <row r="3" spans="2:8" ht="30" customHeight="1" thickBot="1" x14ac:dyDescent="0.45">
      <c r="B3" s="12" t="s">
        <v>47</v>
      </c>
      <c r="C3" s="13" t="s">
        <v>48</v>
      </c>
      <c r="D3" s="13" t="s">
        <v>49</v>
      </c>
      <c r="E3" s="12" t="s">
        <v>50</v>
      </c>
    </row>
    <row r="4" spans="2:8" ht="36" customHeight="1" x14ac:dyDescent="0.4">
      <c r="B4" s="95" t="s">
        <v>51</v>
      </c>
      <c r="C4" s="78" t="s">
        <v>142</v>
      </c>
      <c r="D4" s="98" t="s">
        <v>141</v>
      </c>
      <c r="E4" s="77" t="s">
        <v>53</v>
      </c>
    </row>
    <row r="5" spans="2:8" ht="18" customHeight="1" x14ac:dyDescent="0.4">
      <c r="B5" s="96"/>
      <c r="C5" s="14" t="s">
        <v>52</v>
      </c>
      <c r="D5" s="99"/>
      <c r="E5" s="77"/>
    </row>
    <row r="6" spans="2:8" ht="36" customHeight="1" x14ac:dyDescent="0.4">
      <c r="B6" s="96"/>
      <c r="C6" s="14" t="s">
        <v>185</v>
      </c>
      <c r="D6" s="99"/>
      <c r="E6" s="77" t="s">
        <v>54</v>
      </c>
    </row>
    <row r="7" spans="2:8" ht="53.25" customHeight="1" x14ac:dyDescent="0.15">
      <c r="B7" s="96"/>
      <c r="C7" s="82"/>
      <c r="D7" s="99"/>
      <c r="E7" s="77" t="s">
        <v>55</v>
      </c>
      <c r="H7" s="9"/>
    </row>
    <row r="8" spans="2:8" ht="111.75" customHeight="1" thickBot="1" x14ac:dyDescent="0.45">
      <c r="B8" s="97"/>
      <c r="C8" s="81"/>
      <c r="D8" s="100"/>
      <c r="E8" s="76" t="s">
        <v>169</v>
      </c>
    </row>
    <row r="9" spans="2:8" ht="47.25" customHeight="1" x14ac:dyDescent="0.4">
      <c r="B9" s="96" t="s">
        <v>105</v>
      </c>
      <c r="C9" s="14" t="s">
        <v>143</v>
      </c>
      <c r="D9" s="98" t="s">
        <v>170</v>
      </c>
      <c r="E9" s="15" t="s">
        <v>56</v>
      </c>
    </row>
    <row r="10" spans="2:8" ht="68.25" customHeight="1" x14ac:dyDescent="0.4">
      <c r="B10" s="96"/>
      <c r="C10" s="14" t="s">
        <v>52</v>
      </c>
      <c r="D10" s="99"/>
      <c r="E10" s="15" t="s">
        <v>171</v>
      </c>
    </row>
    <row r="11" spans="2:8" ht="36" customHeight="1" x14ac:dyDescent="0.4">
      <c r="B11" s="96"/>
      <c r="C11" s="14" t="s">
        <v>144</v>
      </c>
      <c r="D11" s="99"/>
      <c r="E11" s="15" t="s">
        <v>57</v>
      </c>
    </row>
    <row r="12" spans="2:8" ht="72" customHeight="1" x14ac:dyDescent="0.4">
      <c r="B12" s="96"/>
      <c r="C12" s="14" t="s">
        <v>145</v>
      </c>
      <c r="D12" s="99"/>
      <c r="E12" s="15" t="s">
        <v>218</v>
      </c>
    </row>
    <row r="13" spans="2:8" ht="72" customHeight="1" thickBot="1" x14ac:dyDescent="0.45">
      <c r="B13" s="97"/>
      <c r="C13" s="16"/>
      <c r="D13" s="100"/>
      <c r="E13" s="16" t="s">
        <v>172</v>
      </c>
    </row>
    <row r="14" spans="2:8" x14ac:dyDescent="0.4">
      <c r="B14" s="39"/>
    </row>
  </sheetData>
  <mergeCells count="5">
    <mergeCell ref="B1:E1"/>
    <mergeCell ref="B4:B8"/>
    <mergeCell ref="D4:D8"/>
    <mergeCell ref="B9:B13"/>
    <mergeCell ref="D9:D13"/>
  </mergeCells>
  <phoneticPr fontId="2"/>
  <pageMargins left="0.25" right="0.25" top="0.75" bottom="0.75" header="0.3" footer="0.3"/>
  <pageSetup paperSize="9" orientation="portrait" r:id="rId1"/>
  <headerFooter>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B0767-E695-4AD3-9E7B-F4CFECD0AF8E}">
  <sheetPr>
    <pageSetUpPr fitToPage="1"/>
  </sheetPr>
  <dimension ref="B1:E20"/>
  <sheetViews>
    <sheetView workbookViewId="0">
      <selection activeCell="B18" sqref="B18:E18"/>
    </sheetView>
  </sheetViews>
  <sheetFormatPr defaultRowHeight="14.25" x14ac:dyDescent="0.4"/>
  <cols>
    <col min="1" max="1" width="7.125" style="8" customWidth="1"/>
    <col min="2" max="2" width="11.875" style="8" customWidth="1"/>
    <col min="3" max="3" width="13.625" style="8" customWidth="1"/>
    <col min="4" max="4" width="12.75" style="8" customWidth="1"/>
    <col min="5" max="5" width="45" style="8" bestFit="1" customWidth="1"/>
    <col min="6" max="16384" width="9" style="8"/>
  </cols>
  <sheetData>
    <row r="1" spans="2:5" ht="17.25" x14ac:dyDescent="0.4">
      <c r="B1" s="86" t="s">
        <v>58</v>
      </c>
      <c r="C1" s="86"/>
      <c r="D1" s="86"/>
      <c r="E1" s="86"/>
    </row>
    <row r="2" spans="2:5" ht="9.75" customHeight="1" thickBot="1" x14ac:dyDescent="0.45">
      <c r="B2" s="61"/>
    </row>
    <row r="3" spans="2:5" ht="30" customHeight="1" thickBot="1" x14ac:dyDescent="0.45">
      <c r="B3" s="12" t="s">
        <v>47</v>
      </c>
      <c r="C3" s="13" t="s">
        <v>48</v>
      </c>
      <c r="D3" s="13" t="s">
        <v>49</v>
      </c>
      <c r="E3" s="12" t="s">
        <v>50</v>
      </c>
    </row>
    <row r="4" spans="2:5" ht="36" customHeight="1" x14ac:dyDescent="0.4">
      <c r="B4" s="96" t="s">
        <v>208</v>
      </c>
      <c r="C4" s="14"/>
      <c r="D4" s="98" t="s">
        <v>170</v>
      </c>
      <c r="E4" s="15" t="s">
        <v>56</v>
      </c>
    </row>
    <row r="5" spans="2:5" ht="36" customHeight="1" x14ac:dyDescent="0.4">
      <c r="B5" s="96"/>
      <c r="C5" s="14" t="s">
        <v>209</v>
      </c>
      <c r="D5" s="99"/>
      <c r="E5" s="15" t="s">
        <v>213</v>
      </c>
    </row>
    <row r="6" spans="2:5" ht="68.25" customHeight="1" x14ac:dyDescent="0.4">
      <c r="B6" s="96"/>
      <c r="C6" s="14"/>
      <c r="D6" s="99"/>
      <c r="E6" s="15" t="s">
        <v>207</v>
      </c>
    </row>
    <row r="7" spans="2:5" ht="36" customHeight="1" x14ac:dyDescent="0.4">
      <c r="B7" s="96"/>
      <c r="C7" s="14" t="s">
        <v>210</v>
      </c>
      <c r="D7" s="99"/>
      <c r="E7" s="15" t="s">
        <v>57</v>
      </c>
    </row>
    <row r="8" spans="2:5" ht="75.75" customHeight="1" x14ac:dyDescent="0.4">
      <c r="B8" s="96"/>
      <c r="C8" s="83" t="s">
        <v>211</v>
      </c>
      <c r="D8" s="99"/>
      <c r="E8" s="15" t="s">
        <v>218</v>
      </c>
    </row>
    <row r="9" spans="2:5" ht="207.75" customHeight="1" thickBot="1" x14ac:dyDescent="0.45">
      <c r="B9" s="97"/>
      <c r="C9" s="16" t="s">
        <v>212</v>
      </c>
      <c r="D9" s="100"/>
      <c r="E9" s="84" t="s">
        <v>214</v>
      </c>
    </row>
    <row r="10" spans="2:5" ht="18" customHeight="1" x14ac:dyDescent="0.4">
      <c r="B10" s="71"/>
      <c r="C10" s="72"/>
      <c r="D10" s="72"/>
      <c r="E10" s="72"/>
    </row>
    <row r="11" spans="2:5" ht="18.75" customHeight="1" x14ac:dyDescent="0.4">
      <c r="B11" s="101" t="s">
        <v>215</v>
      </c>
      <c r="C11" s="101"/>
      <c r="D11" s="101"/>
      <c r="E11" s="101"/>
    </row>
    <row r="12" spans="2:5" x14ac:dyDescent="0.4">
      <c r="B12" s="101"/>
      <c r="C12" s="101"/>
      <c r="D12" s="101"/>
      <c r="E12" s="101"/>
    </row>
    <row r="13" spans="2:5" x14ac:dyDescent="0.4">
      <c r="B13" s="101"/>
      <c r="C13" s="101"/>
      <c r="D13" s="101"/>
      <c r="E13" s="101"/>
    </row>
    <row r="14" spans="2:5" x14ac:dyDescent="0.4">
      <c r="B14" s="101"/>
      <c r="C14" s="101"/>
      <c r="D14" s="101"/>
      <c r="E14" s="101"/>
    </row>
    <row r="15" spans="2:5" x14ac:dyDescent="0.4">
      <c r="B15" s="69"/>
      <c r="C15" s="69"/>
      <c r="D15" s="69"/>
      <c r="E15" s="69"/>
    </row>
    <row r="16" spans="2:5" ht="36.75" customHeight="1" x14ac:dyDescent="0.4">
      <c r="B16" s="101" t="s">
        <v>216</v>
      </c>
      <c r="C16" s="101"/>
      <c r="D16" s="101"/>
      <c r="E16" s="101"/>
    </row>
    <row r="17" spans="2:5" x14ac:dyDescent="0.4">
      <c r="B17" s="39"/>
    </row>
    <row r="18" spans="2:5" ht="56.25" customHeight="1" x14ac:dyDescent="0.4">
      <c r="B18" s="101" t="s">
        <v>286</v>
      </c>
      <c r="C18" s="101"/>
      <c r="D18" s="101"/>
      <c r="E18" s="101"/>
    </row>
    <row r="20" spans="2:5" ht="65.25" customHeight="1" x14ac:dyDescent="0.4">
      <c r="B20" s="101" t="s">
        <v>217</v>
      </c>
      <c r="C20" s="101"/>
      <c r="D20" s="101"/>
      <c r="E20" s="101"/>
    </row>
  </sheetData>
  <mergeCells count="7">
    <mergeCell ref="B11:E14"/>
    <mergeCell ref="B16:E16"/>
    <mergeCell ref="B18:E18"/>
    <mergeCell ref="B20:E20"/>
    <mergeCell ref="B1:E1"/>
    <mergeCell ref="B4:B9"/>
    <mergeCell ref="D4:D9"/>
  </mergeCells>
  <phoneticPr fontId="2"/>
  <pageMargins left="0.7" right="0.7" top="0.75" bottom="0.75" header="0.3" footer="0.3"/>
  <pageSetup paperSize="9" scale="93"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BA9D1-1384-4772-A29A-5314DC4C71C2}">
  <dimension ref="A1:L35"/>
  <sheetViews>
    <sheetView topLeftCell="A9" zoomScaleNormal="100" workbookViewId="0">
      <selection activeCell="B32" sqref="B32"/>
    </sheetView>
  </sheetViews>
  <sheetFormatPr defaultRowHeight="14.25" x14ac:dyDescent="0.4"/>
  <cols>
    <col min="1" max="1" width="4.625" style="36" customWidth="1"/>
    <col min="2" max="9" width="9.5" style="8" customWidth="1"/>
    <col min="10" max="10" width="5" style="8" customWidth="1"/>
    <col min="11" max="11" width="9" style="9"/>
    <col min="12" max="16384" width="9" style="8"/>
  </cols>
  <sheetData>
    <row r="1" spans="1:11" ht="21" customHeight="1" x14ac:dyDescent="0.4">
      <c r="B1" s="86" t="s">
        <v>59</v>
      </c>
      <c r="C1" s="86"/>
      <c r="D1" s="86"/>
      <c r="E1" s="86"/>
      <c r="F1" s="86"/>
      <c r="G1" s="86"/>
      <c r="H1" s="86"/>
      <c r="I1" s="86"/>
      <c r="J1" s="86"/>
    </row>
    <row r="2" spans="1:11" ht="21" customHeight="1" thickBot="1" x14ac:dyDescent="0.45">
      <c r="B2" s="111" t="s">
        <v>13</v>
      </c>
      <c r="C2" s="111"/>
      <c r="D2" s="111"/>
      <c r="E2" s="111"/>
      <c r="F2" s="111"/>
      <c r="G2" s="111"/>
      <c r="H2" s="111"/>
      <c r="I2" s="111"/>
      <c r="J2" s="111"/>
    </row>
    <row r="3" spans="1:11" ht="52.5" customHeight="1" thickBot="1" x14ac:dyDescent="0.45">
      <c r="B3" s="108" t="s">
        <v>14</v>
      </c>
      <c r="C3" s="109"/>
      <c r="D3" s="109"/>
      <c r="E3" s="109"/>
      <c r="F3" s="109"/>
      <c r="G3" s="109"/>
      <c r="H3" s="109"/>
      <c r="I3" s="109"/>
      <c r="J3" s="110"/>
    </row>
    <row r="4" spans="1:11" ht="18" customHeight="1" x14ac:dyDescent="0.15">
      <c r="B4" s="112" t="s">
        <v>15</v>
      </c>
      <c r="C4" s="112"/>
      <c r="D4" s="112"/>
      <c r="E4" s="112"/>
      <c r="F4" s="112"/>
      <c r="G4" s="112"/>
      <c r="H4" s="112"/>
      <c r="I4" s="112"/>
      <c r="J4" s="112"/>
    </row>
    <row r="5" spans="1:11" s="1" customFormat="1" ht="18" customHeight="1" x14ac:dyDescent="0.4">
      <c r="A5" s="37" t="s">
        <v>27</v>
      </c>
      <c r="B5" s="113" t="s">
        <v>16</v>
      </c>
      <c r="C5" s="113"/>
      <c r="D5" s="113"/>
      <c r="E5" s="113"/>
      <c r="F5" s="113"/>
      <c r="G5" s="113"/>
      <c r="H5" s="113"/>
      <c r="I5" s="113"/>
      <c r="J5" s="113"/>
      <c r="K5" s="38"/>
    </row>
    <row r="6" spans="1:11" s="1" customFormat="1" ht="18" customHeight="1" x14ac:dyDescent="0.4">
      <c r="A6" s="37" t="s">
        <v>27</v>
      </c>
      <c r="B6" s="113" t="s">
        <v>17</v>
      </c>
      <c r="C6" s="113"/>
      <c r="D6" s="113"/>
      <c r="E6" s="113"/>
      <c r="F6" s="113"/>
      <c r="G6" s="113"/>
      <c r="H6" s="113"/>
      <c r="I6" s="113"/>
      <c r="J6" s="113"/>
      <c r="K6" s="38"/>
    </row>
    <row r="7" spans="1:11" s="1" customFormat="1" ht="18" customHeight="1" x14ac:dyDescent="0.4">
      <c r="A7" s="37" t="s">
        <v>27</v>
      </c>
      <c r="B7" s="113" t="s">
        <v>18</v>
      </c>
      <c r="C7" s="113"/>
      <c r="D7" s="113"/>
      <c r="E7" s="113"/>
      <c r="F7" s="113"/>
      <c r="G7" s="113"/>
      <c r="H7" s="113"/>
      <c r="I7" s="113"/>
      <c r="J7" s="113"/>
      <c r="K7" s="38"/>
    </row>
    <row r="8" spans="1:11" s="1" customFormat="1" ht="36" customHeight="1" x14ac:dyDescent="0.4">
      <c r="A8" s="37" t="s">
        <v>27</v>
      </c>
      <c r="B8" s="102" t="s">
        <v>19</v>
      </c>
      <c r="C8" s="102"/>
      <c r="D8" s="102"/>
      <c r="E8" s="102"/>
      <c r="F8" s="102"/>
      <c r="G8" s="102"/>
      <c r="H8" s="102"/>
      <c r="I8" s="102"/>
      <c r="J8" s="102"/>
      <c r="K8" s="38"/>
    </row>
    <row r="9" spans="1:11" s="1" customFormat="1" ht="18" customHeight="1" x14ac:dyDescent="0.4">
      <c r="A9" s="37" t="s">
        <v>20</v>
      </c>
      <c r="B9" s="102" t="s">
        <v>157</v>
      </c>
      <c r="C9" s="102"/>
      <c r="D9" s="102"/>
      <c r="E9" s="102"/>
      <c r="F9" s="102"/>
      <c r="G9" s="102"/>
      <c r="H9" s="102"/>
      <c r="I9" s="102"/>
      <c r="J9" s="102"/>
      <c r="K9" s="38"/>
    </row>
    <row r="10" spans="1:11" ht="12" customHeight="1" x14ac:dyDescent="0.4"/>
    <row r="11" spans="1:11" ht="21" customHeight="1" thickBot="1" x14ac:dyDescent="0.45">
      <c r="B11" s="8" t="s">
        <v>28</v>
      </c>
    </row>
    <row r="12" spans="1:11" ht="100.5" customHeight="1" thickBot="1" x14ac:dyDescent="0.45">
      <c r="B12" s="104" t="s">
        <v>107</v>
      </c>
      <c r="C12" s="105"/>
      <c r="D12" s="105"/>
      <c r="E12" s="105"/>
      <c r="F12" s="105"/>
      <c r="G12" s="105"/>
      <c r="H12" s="105"/>
      <c r="I12" s="105"/>
      <c r="J12" s="106"/>
    </row>
    <row r="13" spans="1:11" ht="12" customHeight="1" x14ac:dyDescent="0.4">
      <c r="B13" s="70"/>
      <c r="C13" s="70"/>
      <c r="D13" s="70"/>
      <c r="E13" s="70"/>
      <c r="F13" s="70"/>
      <c r="G13" s="70"/>
      <c r="H13" s="70"/>
      <c r="I13" s="70"/>
      <c r="J13" s="70"/>
    </row>
    <row r="14" spans="1:11" ht="18" customHeight="1" x14ac:dyDescent="0.4">
      <c r="A14" s="36" t="s">
        <v>20</v>
      </c>
      <c r="B14" s="103" t="s">
        <v>146</v>
      </c>
      <c r="C14" s="103"/>
      <c r="D14" s="103"/>
      <c r="E14" s="103"/>
      <c r="F14" s="103"/>
      <c r="G14" s="103"/>
      <c r="H14" s="103"/>
      <c r="I14" s="103"/>
      <c r="J14" s="103"/>
    </row>
    <row r="15" spans="1:11" ht="21" customHeight="1" x14ac:dyDescent="0.4">
      <c r="A15" s="36" t="s">
        <v>27</v>
      </c>
      <c r="B15" s="107" t="s">
        <v>100</v>
      </c>
      <c r="C15" s="107"/>
      <c r="D15" s="107"/>
      <c r="E15" s="107"/>
      <c r="F15" s="107"/>
      <c r="G15" s="107"/>
      <c r="H15" s="107"/>
      <c r="I15" s="107"/>
      <c r="J15" s="107"/>
    </row>
    <row r="16" spans="1:11" ht="21" customHeight="1" x14ac:dyDescent="0.4">
      <c r="A16" s="36" t="s">
        <v>20</v>
      </c>
      <c r="B16" s="10" t="s">
        <v>219</v>
      </c>
      <c r="C16" s="10"/>
      <c r="D16" s="10"/>
      <c r="E16" s="10"/>
      <c r="F16" s="10"/>
      <c r="G16" s="10"/>
      <c r="H16" s="10"/>
      <c r="I16" s="10"/>
      <c r="J16" s="10"/>
    </row>
    <row r="17" spans="1:12" ht="21" customHeight="1" x14ac:dyDescent="0.4">
      <c r="A17" s="36" t="s">
        <v>20</v>
      </c>
      <c r="B17" s="10" t="s">
        <v>173</v>
      </c>
      <c r="C17" s="10"/>
      <c r="D17" s="10"/>
      <c r="E17" s="10"/>
      <c r="F17" s="10"/>
      <c r="G17" s="10"/>
      <c r="H17" s="10"/>
      <c r="I17" s="10"/>
      <c r="J17" s="10"/>
      <c r="K17" s="10"/>
      <c r="L17" s="9"/>
    </row>
    <row r="18" spans="1:12" ht="21" customHeight="1" x14ac:dyDescent="0.4">
      <c r="B18" s="10"/>
      <c r="C18" s="10"/>
      <c r="D18" s="10"/>
      <c r="E18" s="10"/>
      <c r="F18" s="10"/>
      <c r="G18" s="10"/>
      <c r="H18" s="10"/>
      <c r="I18" s="10"/>
      <c r="J18" s="10"/>
      <c r="K18" s="10"/>
      <c r="L18" s="9"/>
    </row>
    <row r="19" spans="1:12" ht="18" customHeight="1" x14ac:dyDescent="0.4">
      <c r="B19" s="53" t="s">
        <v>97</v>
      </c>
      <c r="C19" s="53"/>
      <c r="D19" s="53"/>
      <c r="E19" s="53"/>
      <c r="F19" s="53"/>
      <c r="G19" s="53"/>
      <c r="H19" s="53"/>
      <c r="I19" s="53"/>
    </row>
    <row r="20" spans="1:12" ht="18" customHeight="1" x14ac:dyDescent="0.4">
      <c r="B20" s="53" t="s">
        <v>158</v>
      </c>
      <c r="C20" s="53"/>
      <c r="D20" s="53"/>
      <c r="E20" s="53"/>
      <c r="F20" s="53"/>
      <c r="G20" s="53"/>
      <c r="H20" s="53"/>
      <c r="I20" s="53"/>
    </row>
    <row r="21" spans="1:12" ht="18" customHeight="1" x14ac:dyDescent="0.4">
      <c r="B21" s="53" t="s">
        <v>159</v>
      </c>
      <c r="C21" s="53"/>
      <c r="D21" s="53"/>
      <c r="E21" s="53"/>
      <c r="F21" s="53"/>
      <c r="G21" s="53"/>
      <c r="H21" s="53"/>
      <c r="I21" s="53"/>
    </row>
    <row r="22" spans="1:12" ht="18" customHeight="1" x14ac:dyDescent="0.4">
      <c r="B22" s="53" t="s">
        <v>160</v>
      </c>
      <c r="C22" s="53"/>
      <c r="D22" s="53"/>
      <c r="E22" s="53"/>
      <c r="F22" s="53"/>
      <c r="G22" s="53"/>
      <c r="H22" s="53"/>
      <c r="I22" s="53"/>
    </row>
    <row r="23" spans="1:12" ht="18" customHeight="1" x14ac:dyDescent="0.4">
      <c r="B23" s="53"/>
      <c r="C23" s="53"/>
      <c r="D23" s="53"/>
      <c r="E23" s="53"/>
      <c r="F23" s="53"/>
      <c r="G23" s="53"/>
      <c r="H23" s="53"/>
      <c r="I23" s="53"/>
    </row>
    <row r="24" spans="1:12" ht="18" customHeight="1" x14ac:dyDescent="0.4">
      <c r="B24" s="53" t="s">
        <v>102</v>
      </c>
      <c r="C24" s="53"/>
      <c r="D24" s="53"/>
      <c r="E24" s="53"/>
      <c r="F24" s="53"/>
      <c r="G24" s="53"/>
      <c r="H24" s="53"/>
      <c r="I24" s="53"/>
    </row>
    <row r="25" spans="1:12" ht="18" customHeight="1" x14ac:dyDescent="0.4">
      <c r="B25" s="53" t="s">
        <v>221</v>
      </c>
      <c r="C25" s="53"/>
      <c r="D25" s="53"/>
      <c r="E25" s="53"/>
      <c r="F25" s="53"/>
      <c r="G25" s="53"/>
      <c r="H25" s="53"/>
      <c r="I25" s="53"/>
    </row>
    <row r="26" spans="1:12" ht="18" customHeight="1" x14ac:dyDescent="0.4">
      <c r="B26" s="53" t="s">
        <v>220</v>
      </c>
      <c r="C26" s="53"/>
      <c r="D26" s="53"/>
      <c r="E26" s="53"/>
      <c r="F26" s="53"/>
      <c r="G26" s="53"/>
      <c r="H26" s="53"/>
      <c r="I26" s="53"/>
    </row>
    <row r="27" spans="1:12" ht="18" customHeight="1" x14ac:dyDescent="0.4">
      <c r="B27" s="53"/>
      <c r="C27" s="53"/>
      <c r="D27" s="53"/>
      <c r="E27" s="53"/>
      <c r="F27" s="53"/>
      <c r="G27" s="53"/>
      <c r="H27" s="53"/>
      <c r="I27" s="53"/>
    </row>
    <row r="28" spans="1:12" s="53" customFormat="1" ht="18" customHeight="1" x14ac:dyDescent="0.4">
      <c r="A28" s="73"/>
      <c r="B28" s="53" t="s">
        <v>168</v>
      </c>
      <c r="K28" s="74"/>
    </row>
    <row r="29" spans="1:12" s="53" customFormat="1" ht="18" customHeight="1" x14ac:dyDescent="0.4">
      <c r="A29" s="73"/>
      <c r="B29" s="53" t="s">
        <v>223</v>
      </c>
      <c r="K29" s="74"/>
    </row>
    <row r="30" spans="1:12" s="53" customFormat="1" ht="18" customHeight="1" x14ac:dyDescent="0.4">
      <c r="A30" s="73"/>
      <c r="B30" s="53" t="s">
        <v>222</v>
      </c>
      <c r="K30" s="74"/>
    </row>
    <row r="31" spans="1:12" s="53" customFormat="1" x14ac:dyDescent="0.4">
      <c r="A31" s="73"/>
      <c r="K31" s="74"/>
    </row>
    <row r="32" spans="1:12" x14ac:dyDescent="0.4">
      <c r="B32" s="53" t="s">
        <v>178</v>
      </c>
      <c r="C32" s="53"/>
      <c r="D32" s="53"/>
      <c r="E32" s="53"/>
      <c r="F32" s="53"/>
      <c r="G32" s="53"/>
      <c r="H32" s="53"/>
      <c r="I32" s="53"/>
      <c r="J32" s="53"/>
      <c r="K32" s="75"/>
    </row>
    <row r="33" spans="2:11" x14ac:dyDescent="0.4">
      <c r="B33" s="53" t="s">
        <v>177</v>
      </c>
      <c r="C33" s="53"/>
      <c r="D33" s="53"/>
      <c r="E33" s="53"/>
      <c r="F33" s="53"/>
      <c r="G33" s="53"/>
      <c r="H33" s="53"/>
      <c r="I33" s="53"/>
      <c r="J33" s="53"/>
      <c r="K33" s="75"/>
    </row>
    <row r="34" spans="2:11" x14ac:dyDescent="0.4">
      <c r="B34" s="53"/>
      <c r="C34" s="53"/>
      <c r="D34" s="53"/>
      <c r="E34" s="53"/>
      <c r="F34" s="53"/>
      <c r="G34" s="53"/>
      <c r="H34" s="53"/>
      <c r="I34" s="53"/>
      <c r="J34" s="53"/>
      <c r="K34" s="75"/>
    </row>
    <row r="35" spans="2:11" x14ac:dyDescent="0.4">
      <c r="B35" s="53"/>
      <c r="C35" s="53"/>
      <c r="D35" s="53"/>
      <c r="E35" s="53"/>
      <c r="F35" s="53"/>
      <c r="G35" s="53"/>
      <c r="H35" s="53"/>
      <c r="I35" s="53"/>
      <c r="J35" s="53"/>
      <c r="K35" s="75"/>
    </row>
  </sheetData>
  <mergeCells count="12">
    <mergeCell ref="B9:J9"/>
    <mergeCell ref="B14:J14"/>
    <mergeCell ref="B1:J1"/>
    <mergeCell ref="B12:J12"/>
    <mergeCell ref="B15:J15"/>
    <mergeCell ref="B3:J3"/>
    <mergeCell ref="B2:J2"/>
    <mergeCell ref="B4:J4"/>
    <mergeCell ref="B5:J5"/>
    <mergeCell ref="B6:J6"/>
    <mergeCell ref="B7:J7"/>
    <mergeCell ref="B8:J8"/>
  </mergeCells>
  <phoneticPr fontId="2"/>
  <pageMargins left="0.25" right="0.25" top="0.75" bottom="0.75" header="0.3" footer="0.3"/>
  <pageSetup paperSize="9" orientation="portrait" r:id="rId1"/>
  <headerFooter>
    <oddFooter>&amp;C4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9F19D-7497-4627-BF22-A8446EBE9317}">
  <dimension ref="A2:J33"/>
  <sheetViews>
    <sheetView zoomScaleNormal="100" workbookViewId="0"/>
  </sheetViews>
  <sheetFormatPr defaultRowHeight="14.25" x14ac:dyDescent="0.4"/>
  <cols>
    <col min="1" max="1" width="7.125" style="36" customWidth="1"/>
    <col min="2" max="9" width="9" style="8"/>
    <col min="10" max="10" width="4.875" style="8" customWidth="1"/>
    <col min="11" max="16384" width="9" style="8"/>
  </cols>
  <sheetData>
    <row r="2" spans="1:10" ht="21" customHeight="1" x14ac:dyDescent="0.4">
      <c r="A2" s="86" t="s">
        <v>60</v>
      </c>
      <c r="B2" s="86"/>
      <c r="C2" s="86"/>
      <c r="D2" s="86"/>
      <c r="E2" s="86"/>
      <c r="F2" s="86"/>
      <c r="G2" s="86"/>
      <c r="H2" s="86"/>
      <c r="I2" s="86"/>
      <c r="J2" s="86"/>
    </row>
    <row r="3" spans="1:10" ht="21" customHeight="1" thickBot="1" x14ac:dyDescent="0.45">
      <c r="B3" s="8" t="s">
        <v>224</v>
      </c>
    </row>
    <row r="4" spans="1:10" ht="21" customHeight="1" x14ac:dyDescent="0.4">
      <c r="B4" s="114" t="s">
        <v>106</v>
      </c>
      <c r="C4" s="115"/>
      <c r="D4" s="115"/>
      <c r="E4" s="115"/>
      <c r="F4" s="115"/>
      <c r="G4" s="115"/>
      <c r="H4" s="115"/>
      <c r="I4" s="115"/>
      <c r="J4" s="116"/>
    </row>
    <row r="5" spans="1:10" ht="21" customHeight="1" x14ac:dyDescent="0.4">
      <c r="B5" s="117"/>
      <c r="C5" s="103"/>
      <c r="D5" s="103"/>
      <c r="E5" s="103"/>
      <c r="F5" s="103"/>
      <c r="G5" s="103"/>
      <c r="H5" s="103"/>
      <c r="I5" s="103"/>
      <c r="J5" s="118"/>
    </row>
    <row r="6" spans="1:10" ht="21" customHeight="1" x14ac:dyDescent="0.4">
      <c r="B6" s="117"/>
      <c r="C6" s="103"/>
      <c r="D6" s="103"/>
      <c r="E6" s="103"/>
      <c r="F6" s="103"/>
      <c r="G6" s="103"/>
      <c r="H6" s="103"/>
      <c r="I6" s="103"/>
      <c r="J6" s="118"/>
    </row>
    <row r="7" spans="1:10" ht="34.5" customHeight="1" thickBot="1" x14ac:dyDescent="0.45">
      <c r="B7" s="119"/>
      <c r="C7" s="120"/>
      <c r="D7" s="120"/>
      <c r="E7" s="120"/>
      <c r="F7" s="120"/>
      <c r="G7" s="120"/>
      <c r="H7" s="120"/>
      <c r="I7" s="120"/>
      <c r="J7" s="121"/>
    </row>
    <row r="8" spans="1:10" ht="14.25" customHeight="1" x14ac:dyDescent="0.4">
      <c r="B8" s="17"/>
      <c r="C8" s="17"/>
      <c r="D8" s="17"/>
      <c r="E8" s="17"/>
      <c r="F8" s="17"/>
      <c r="G8" s="17"/>
      <c r="H8" s="17"/>
      <c r="I8" s="17"/>
      <c r="J8" s="17"/>
    </row>
    <row r="9" spans="1:10" ht="18" customHeight="1" x14ac:dyDescent="0.4">
      <c r="A9" s="36" t="s">
        <v>20</v>
      </c>
      <c r="B9" s="8" t="s">
        <v>147</v>
      </c>
    </row>
    <row r="10" spans="1:10" s="10" customFormat="1" ht="42" customHeight="1" x14ac:dyDescent="0.4">
      <c r="A10" s="36" t="s">
        <v>20</v>
      </c>
      <c r="B10" s="103" t="s">
        <v>86</v>
      </c>
      <c r="C10" s="103"/>
      <c r="D10" s="103"/>
      <c r="E10" s="103"/>
      <c r="F10" s="103"/>
      <c r="G10" s="103"/>
      <c r="H10" s="103"/>
      <c r="I10" s="103"/>
      <c r="J10" s="103"/>
    </row>
    <row r="11" spans="1:10" s="10" customFormat="1" ht="21" customHeight="1" x14ac:dyDescent="0.4">
      <c r="A11" s="36" t="s">
        <v>20</v>
      </c>
      <c r="B11" s="103" t="s">
        <v>194</v>
      </c>
      <c r="C11" s="103"/>
      <c r="D11" s="103"/>
      <c r="E11" s="103"/>
      <c r="F11" s="103"/>
      <c r="G11" s="103"/>
      <c r="H11" s="103"/>
      <c r="I11" s="103"/>
      <c r="J11" s="103"/>
    </row>
    <row r="12" spans="1:10" s="10" customFormat="1" ht="21" customHeight="1" x14ac:dyDescent="0.4">
      <c r="A12" s="36"/>
      <c r="B12" s="103"/>
      <c r="C12" s="103"/>
      <c r="D12" s="103"/>
      <c r="E12" s="103"/>
      <c r="F12" s="103"/>
      <c r="G12" s="103"/>
      <c r="H12" s="103"/>
      <c r="I12" s="103"/>
      <c r="J12" s="103"/>
    </row>
    <row r="13" spans="1:10" s="10" customFormat="1" ht="21" customHeight="1" x14ac:dyDescent="0.4">
      <c r="A13" s="36" t="s">
        <v>20</v>
      </c>
      <c r="B13" s="107" t="s">
        <v>98</v>
      </c>
      <c r="C13" s="107"/>
      <c r="D13" s="107"/>
      <c r="E13" s="107"/>
      <c r="F13" s="107"/>
      <c r="G13" s="107"/>
      <c r="H13" s="107"/>
      <c r="I13" s="107"/>
      <c r="J13" s="107"/>
    </row>
    <row r="14" spans="1:10" s="10" customFormat="1" ht="21" customHeight="1" x14ac:dyDescent="0.4">
      <c r="A14" s="36" t="s">
        <v>20</v>
      </c>
      <c r="B14" s="123" t="s">
        <v>174</v>
      </c>
      <c r="C14" s="123"/>
      <c r="D14" s="123"/>
      <c r="E14" s="123"/>
      <c r="F14" s="123"/>
      <c r="G14" s="123"/>
      <c r="H14" s="123"/>
      <c r="I14" s="123"/>
      <c r="J14" s="123"/>
    </row>
    <row r="15" spans="1:10" s="10" customFormat="1" ht="21" customHeight="1" x14ac:dyDescent="0.4">
      <c r="A15" s="36"/>
      <c r="B15" s="103" t="s">
        <v>175</v>
      </c>
      <c r="C15" s="103"/>
      <c r="D15" s="103"/>
      <c r="E15" s="103"/>
      <c r="F15" s="103"/>
      <c r="G15" s="103"/>
      <c r="H15" s="103"/>
      <c r="I15" s="103"/>
      <c r="J15" s="103"/>
    </row>
    <row r="16" spans="1:10" s="10" customFormat="1" ht="21" customHeight="1" x14ac:dyDescent="0.4">
      <c r="A16" s="36" t="s">
        <v>20</v>
      </c>
      <c r="B16" s="107" t="s">
        <v>99</v>
      </c>
      <c r="C16" s="107"/>
      <c r="D16" s="107"/>
      <c r="E16" s="107"/>
      <c r="F16" s="107"/>
      <c r="G16" s="107"/>
      <c r="H16" s="107"/>
      <c r="I16" s="107"/>
      <c r="J16" s="107"/>
    </row>
    <row r="17" spans="1:10" s="10" customFormat="1" ht="21" customHeight="1" x14ac:dyDescent="0.4">
      <c r="A17" s="36" t="s">
        <v>20</v>
      </c>
      <c r="B17" s="103" t="s">
        <v>176</v>
      </c>
      <c r="C17" s="103"/>
      <c r="D17" s="103"/>
      <c r="E17" s="103"/>
      <c r="F17" s="103"/>
      <c r="G17" s="103"/>
      <c r="H17" s="103"/>
      <c r="I17" s="103"/>
      <c r="J17" s="103"/>
    </row>
    <row r="18" spans="1:10" s="10" customFormat="1" ht="10.5" customHeight="1" x14ac:dyDescent="0.4">
      <c r="A18" s="36"/>
      <c r="B18" s="17"/>
      <c r="C18" s="17"/>
      <c r="D18" s="17"/>
      <c r="E18" s="17"/>
      <c r="F18" s="17"/>
      <c r="G18" s="17"/>
      <c r="H18" s="17"/>
      <c r="I18" s="17"/>
      <c r="J18" s="17"/>
    </row>
    <row r="19" spans="1:10" s="10" customFormat="1" ht="21" customHeight="1" x14ac:dyDescent="0.4">
      <c r="A19" s="36"/>
      <c r="B19" s="122" t="s">
        <v>61</v>
      </c>
      <c r="C19" s="107"/>
      <c r="D19" s="107"/>
      <c r="E19" s="107"/>
      <c r="F19" s="107"/>
      <c r="G19" s="107"/>
      <c r="H19" s="107"/>
      <c r="I19" s="107"/>
      <c r="J19" s="107"/>
    </row>
    <row r="20" spans="1:10" s="10" customFormat="1" ht="21" customHeight="1" x14ac:dyDescent="0.4">
      <c r="A20" s="36" t="s">
        <v>20</v>
      </c>
      <c r="B20" s="8" t="s">
        <v>162</v>
      </c>
      <c r="C20" s="8"/>
      <c r="D20" s="8"/>
      <c r="E20" s="8"/>
      <c r="F20" s="8"/>
      <c r="G20" s="8"/>
      <c r="H20" s="8"/>
      <c r="I20" s="8"/>
      <c r="J20" s="8"/>
    </row>
    <row r="21" spans="1:10" s="10" customFormat="1" ht="21" customHeight="1" x14ac:dyDescent="0.4">
      <c r="A21" s="36"/>
      <c r="B21" s="10" t="s">
        <v>161</v>
      </c>
    </row>
    <row r="22" spans="1:10" s="10" customFormat="1" ht="42" customHeight="1" x14ac:dyDescent="0.4">
      <c r="A22" s="36" t="s">
        <v>20</v>
      </c>
      <c r="B22" s="103" t="s">
        <v>85</v>
      </c>
      <c r="C22" s="103"/>
      <c r="D22" s="103"/>
      <c r="E22" s="103"/>
      <c r="F22" s="103"/>
      <c r="G22" s="103"/>
      <c r="H22" s="103"/>
      <c r="I22" s="103"/>
      <c r="J22" s="103"/>
    </row>
    <row r="23" spans="1:10" ht="21" customHeight="1" x14ac:dyDescent="0.4">
      <c r="A23" s="52"/>
      <c r="B23" s="1" t="s">
        <v>95</v>
      </c>
      <c r="C23" s="1"/>
      <c r="D23" s="1"/>
      <c r="E23" s="1"/>
      <c r="F23" s="1"/>
      <c r="G23" s="1"/>
      <c r="H23" s="1"/>
      <c r="I23" s="1"/>
      <c r="J23" s="1"/>
    </row>
    <row r="24" spans="1:10" ht="21" customHeight="1" x14ac:dyDescent="0.4">
      <c r="A24" s="52"/>
      <c r="B24" s="1" t="s">
        <v>96</v>
      </c>
      <c r="C24" s="1"/>
      <c r="D24" s="1"/>
      <c r="E24" s="1"/>
      <c r="F24" s="1"/>
      <c r="G24" s="1"/>
      <c r="H24" s="1"/>
      <c r="I24" s="1"/>
      <c r="J24" s="1"/>
    </row>
    <row r="25" spans="1:10" ht="21" customHeight="1" x14ac:dyDescent="0.4">
      <c r="A25" s="52" t="s">
        <v>148</v>
      </c>
      <c r="B25" s="1" t="s">
        <v>89</v>
      </c>
      <c r="C25" s="1"/>
      <c r="D25" s="1"/>
      <c r="E25" s="1"/>
      <c r="F25" s="1"/>
      <c r="G25" s="1"/>
      <c r="H25" s="1"/>
      <c r="I25" s="1"/>
      <c r="J25" s="1"/>
    </row>
    <row r="26" spans="1:10" ht="21" customHeight="1" x14ac:dyDescent="0.4">
      <c r="A26" s="52" t="s">
        <v>20</v>
      </c>
      <c r="B26" s="1" t="s">
        <v>164</v>
      </c>
      <c r="C26" s="1"/>
      <c r="D26" s="1"/>
      <c r="E26" s="1"/>
      <c r="F26" s="1"/>
      <c r="G26" s="1"/>
      <c r="H26" s="1"/>
      <c r="I26" s="1"/>
      <c r="J26" s="1"/>
    </row>
    <row r="27" spans="1:10" ht="21" customHeight="1" x14ac:dyDescent="0.4">
      <c r="A27" s="52"/>
      <c r="B27" s="1" t="s">
        <v>163</v>
      </c>
      <c r="C27" s="1"/>
      <c r="D27" s="1"/>
      <c r="E27" s="1"/>
      <c r="F27" s="1"/>
      <c r="G27" s="1"/>
      <c r="H27" s="1"/>
      <c r="I27" s="1"/>
      <c r="J27" s="1"/>
    </row>
    <row r="28" spans="1:10" ht="21" customHeight="1" x14ac:dyDescent="0.4">
      <c r="A28" s="52" t="s">
        <v>148</v>
      </c>
      <c r="B28" s="1" t="s">
        <v>90</v>
      </c>
      <c r="C28" s="1"/>
      <c r="D28" s="1"/>
      <c r="E28" s="1"/>
      <c r="F28" s="1"/>
      <c r="G28" s="1"/>
      <c r="H28" s="1"/>
      <c r="I28" s="1"/>
      <c r="J28" s="1"/>
    </row>
    <row r="29" spans="1:10" ht="21" customHeight="1" x14ac:dyDescent="0.4">
      <c r="A29" s="52" t="s">
        <v>20</v>
      </c>
      <c r="B29" s="1" t="s">
        <v>165</v>
      </c>
      <c r="C29" s="1"/>
      <c r="D29" s="1"/>
      <c r="E29" s="1"/>
      <c r="F29" s="1"/>
      <c r="G29" s="1"/>
      <c r="H29" s="1"/>
      <c r="I29" s="1"/>
      <c r="J29" s="1"/>
    </row>
    <row r="30" spans="1:10" ht="21" customHeight="1" x14ac:dyDescent="0.4">
      <c r="A30" s="52"/>
      <c r="B30" s="1" t="s">
        <v>225</v>
      </c>
      <c r="C30" s="1"/>
      <c r="D30" s="1"/>
      <c r="E30" s="1"/>
      <c r="F30" s="1"/>
      <c r="G30" s="1"/>
      <c r="H30" s="1"/>
      <c r="I30" s="1"/>
      <c r="J30" s="1"/>
    </row>
    <row r="31" spans="1:10" ht="15" customHeight="1" x14ac:dyDescent="0.4">
      <c r="A31" s="52"/>
      <c r="B31" s="1"/>
      <c r="C31" s="1"/>
      <c r="D31" s="1"/>
      <c r="E31" s="1"/>
      <c r="F31" s="1"/>
      <c r="G31" s="1"/>
      <c r="H31" s="1"/>
      <c r="I31" s="1"/>
      <c r="J31" s="1"/>
    </row>
    <row r="32" spans="1:10" ht="21" customHeight="1" x14ac:dyDescent="0.4">
      <c r="B32" s="54" t="s">
        <v>167</v>
      </c>
      <c r="C32" s="51"/>
      <c r="D32" s="51"/>
      <c r="E32" s="51"/>
      <c r="F32" s="51"/>
      <c r="G32" s="51"/>
      <c r="H32" s="51"/>
      <c r="I32" s="51"/>
      <c r="J32" s="51"/>
    </row>
    <row r="33" spans="2:10" ht="21" customHeight="1" x14ac:dyDescent="0.4">
      <c r="B33" s="53" t="s">
        <v>166</v>
      </c>
      <c r="C33" s="51"/>
      <c r="D33" s="51"/>
      <c r="E33" s="51"/>
      <c r="F33" s="51"/>
      <c r="G33" s="51"/>
      <c r="H33" s="51"/>
      <c r="I33" s="51"/>
      <c r="J33" s="51"/>
    </row>
  </sheetData>
  <mergeCells count="11">
    <mergeCell ref="A2:J2"/>
    <mergeCell ref="B4:J7"/>
    <mergeCell ref="B22:J22"/>
    <mergeCell ref="B10:J10"/>
    <mergeCell ref="B19:J19"/>
    <mergeCell ref="B11:J12"/>
    <mergeCell ref="B13:J13"/>
    <mergeCell ref="B14:J14"/>
    <mergeCell ref="B15:J15"/>
    <mergeCell ref="B16:J16"/>
    <mergeCell ref="B17:J17"/>
  </mergeCells>
  <phoneticPr fontId="2"/>
  <pageMargins left="0.25" right="0.25" top="0.75" bottom="0.75" header="0.3" footer="0.3"/>
  <pageSetup paperSize="9" orientation="portrait" r:id="rId1"/>
  <headerFooter>
    <oddFooter>&amp;C5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A4BFA-CF45-46F9-99FC-8AE91CB72DC7}">
  <dimension ref="A1:I37"/>
  <sheetViews>
    <sheetView topLeftCell="A29" zoomScaleNormal="100" workbookViewId="0">
      <selection activeCell="A33" sqref="A33:I33"/>
    </sheetView>
  </sheetViews>
  <sheetFormatPr defaultRowHeight="14.25" x14ac:dyDescent="0.4"/>
  <cols>
    <col min="1" max="1" width="9" style="36"/>
    <col min="2" max="7" width="9" style="8"/>
    <col min="8" max="8" width="15.5" style="8" customWidth="1"/>
    <col min="9" max="16384" width="9" style="8"/>
  </cols>
  <sheetData>
    <row r="1" spans="1:8" ht="21" customHeight="1" x14ac:dyDescent="0.4">
      <c r="B1" s="86" t="s">
        <v>119</v>
      </c>
      <c r="C1" s="86"/>
      <c r="D1" s="86"/>
      <c r="E1" s="86"/>
      <c r="F1" s="86"/>
      <c r="G1" s="86"/>
      <c r="H1" s="86"/>
    </row>
    <row r="2" spans="1:8" ht="21" customHeight="1" x14ac:dyDescent="0.4">
      <c r="B2" s="56"/>
      <c r="C2" s="56"/>
      <c r="D2" s="56"/>
      <c r="E2" s="56"/>
      <c r="F2" s="56"/>
      <c r="G2" s="56"/>
      <c r="H2" s="56"/>
    </row>
    <row r="3" spans="1:8" ht="14.25" customHeight="1" x14ac:dyDescent="0.4">
      <c r="B3" s="56"/>
      <c r="C3" s="56"/>
      <c r="D3" s="56"/>
      <c r="E3" s="56"/>
      <c r="F3" s="56"/>
      <c r="G3" s="56"/>
      <c r="H3" s="56"/>
    </row>
    <row r="4" spans="1:8" ht="14.25" customHeight="1" x14ac:dyDescent="0.4">
      <c r="B4" s="7"/>
    </row>
    <row r="5" spans="1:8" ht="21" customHeight="1" x14ac:dyDescent="0.4">
      <c r="A5" s="36" t="s">
        <v>109</v>
      </c>
      <c r="B5" s="8" t="s">
        <v>110</v>
      </c>
    </row>
    <row r="6" spans="1:8" ht="21" customHeight="1" thickBot="1" x14ac:dyDescent="0.45">
      <c r="B6" s="8" t="s">
        <v>227</v>
      </c>
    </row>
    <row r="7" spans="1:8" ht="18" customHeight="1" x14ac:dyDescent="0.4">
      <c r="B7" s="114" t="s">
        <v>150</v>
      </c>
      <c r="C7" s="115"/>
      <c r="D7" s="115"/>
      <c r="E7" s="115"/>
      <c r="F7" s="115"/>
      <c r="G7" s="115"/>
      <c r="H7" s="116"/>
    </row>
    <row r="8" spans="1:8" ht="18" customHeight="1" x14ac:dyDescent="0.4">
      <c r="B8" s="117"/>
      <c r="C8" s="103"/>
      <c r="D8" s="103"/>
      <c r="E8" s="103"/>
      <c r="F8" s="103"/>
      <c r="G8" s="103"/>
      <c r="H8" s="118"/>
    </row>
    <row r="9" spans="1:8" ht="18" customHeight="1" x14ac:dyDescent="0.4">
      <c r="B9" s="117"/>
      <c r="C9" s="103"/>
      <c r="D9" s="103"/>
      <c r="E9" s="103"/>
      <c r="F9" s="103"/>
      <c r="G9" s="103"/>
      <c r="H9" s="118"/>
    </row>
    <row r="10" spans="1:8" ht="18" customHeight="1" x14ac:dyDescent="0.4">
      <c r="B10" s="117"/>
      <c r="C10" s="103"/>
      <c r="D10" s="103"/>
      <c r="E10" s="103"/>
      <c r="F10" s="103"/>
      <c r="G10" s="103"/>
      <c r="H10" s="118"/>
    </row>
    <row r="11" spans="1:8" ht="18" customHeight="1" thickBot="1" x14ac:dyDescent="0.45">
      <c r="B11" s="119"/>
      <c r="C11" s="120"/>
      <c r="D11" s="120"/>
      <c r="E11" s="120"/>
      <c r="F11" s="120"/>
      <c r="G11" s="120"/>
      <c r="H11" s="121"/>
    </row>
    <row r="12" spans="1:8" ht="21" customHeight="1" x14ac:dyDescent="0.4">
      <c r="B12" s="17"/>
      <c r="C12" s="17"/>
      <c r="D12" s="17"/>
      <c r="E12" s="17"/>
      <c r="F12" s="17"/>
      <c r="G12" s="17"/>
      <c r="H12" s="17"/>
    </row>
    <row r="13" spans="1:8" ht="21" customHeight="1" x14ac:dyDescent="0.4">
      <c r="A13" s="36" t="s">
        <v>108</v>
      </c>
      <c r="B13" s="10" t="s">
        <v>226</v>
      </c>
    </row>
    <row r="14" spans="1:8" ht="21" customHeight="1" x14ac:dyDescent="0.4">
      <c r="A14" s="36" t="s">
        <v>108</v>
      </c>
      <c r="B14" s="10" t="s">
        <v>149</v>
      </c>
    </row>
    <row r="15" spans="1:8" ht="21" customHeight="1" x14ac:dyDescent="0.4">
      <c r="B15" s="10"/>
    </row>
    <row r="16" spans="1:8" ht="21" customHeight="1" x14ac:dyDescent="0.4">
      <c r="B16" s="8" t="s">
        <v>118</v>
      </c>
    </row>
    <row r="17" spans="1:8" ht="21" customHeight="1" x14ac:dyDescent="0.4">
      <c r="B17" s="8" t="s">
        <v>230</v>
      </c>
    </row>
    <row r="18" spans="1:8" ht="21" customHeight="1" thickBot="1" x14ac:dyDescent="0.45">
      <c r="B18" s="8" t="s">
        <v>231</v>
      </c>
    </row>
    <row r="19" spans="1:8" ht="36" customHeight="1" thickBot="1" x14ac:dyDescent="0.45">
      <c r="B19" s="124" t="s">
        <v>112</v>
      </c>
      <c r="C19" s="125"/>
      <c r="D19" s="125"/>
      <c r="E19" s="125"/>
      <c r="F19" s="125"/>
      <c r="G19" s="125"/>
      <c r="H19" s="126"/>
    </row>
    <row r="20" spans="1:8" ht="21" customHeight="1" x14ac:dyDescent="0.4">
      <c r="A20" s="36" t="s">
        <v>114</v>
      </c>
      <c r="B20" s="10" t="s">
        <v>229</v>
      </c>
      <c r="C20" s="9"/>
      <c r="D20" s="9"/>
      <c r="E20" s="9"/>
      <c r="F20" s="9"/>
      <c r="G20" s="9"/>
      <c r="H20" s="9"/>
    </row>
    <row r="21" spans="1:8" ht="21" customHeight="1" x14ac:dyDescent="0.4">
      <c r="B21" s="10" t="s">
        <v>228</v>
      </c>
      <c r="C21" s="9"/>
      <c r="D21" s="9"/>
      <c r="E21" s="9"/>
      <c r="F21" s="9"/>
      <c r="G21" s="9"/>
      <c r="H21" s="9"/>
    </row>
    <row r="22" spans="1:8" ht="21" customHeight="1" x14ac:dyDescent="0.4">
      <c r="B22" s="10"/>
      <c r="C22" s="9"/>
      <c r="D22" s="9"/>
      <c r="E22" s="9"/>
      <c r="F22" s="9"/>
      <c r="G22" s="9"/>
      <c r="H22" s="9"/>
    </row>
    <row r="23" spans="1:8" ht="21" customHeight="1" x14ac:dyDescent="0.4">
      <c r="B23" s="10"/>
      <c r="C23" s="9"/>
      <c r="D23" s="9"/>
      <c r="E23" s="9"/>
      <c r="F23" s="9"/>
      <c r="G23" s="9"/>
      <c r="H23" s="9"/>
    </row>
    <row r="24" spans="1:8" ht="21" customHeight="1" x14ac:dyDescent="0.4">
      <c r="B24" s="10"/>
      <c r="C24" s="9"/>
      <c r="D24" s="9"/>
      <c r="E24" s="9"/>
      <c r="F24" s="9"/>
      <c r="G24" s="9"/>
      <c r="H24" s="9"/>
    </row>
    <row r="25" spans="1:8" ht="21" customHeight="1" x14ac:dyDescent="0.4">
      <c r="A25" s="36" t="s">
        <v>109</v>
      </c>
      <c r="B25" s="8" t="s">
        <v>113</v>
      </c>
    </row>
    <row r="26" spans="1:8" ht="21" customHeight="1" x14ac:dyDescent="0.4">
      <c r="B26" s="8" t="s">
        <v>233</v>
      </c>
    </row>
    <row r="27" spans="1:8" ht="21" customHeight="1" thickBot="1" x14ac:dyDescent="0.45">
      <c r="B27" s="8" t="s">
        <v>232</v>
      </c>
    </row>
    <row r="28" spans="1:8" ht="18" customHeight="1" x14ac:dyDescent="0.4">
      <c r="B28" s="114" t="s">
        <v>111</v>
      </c>
      <c r="C28" s="115"/>
      <c r="D28" s="115"/>
      <c r="E28" s="115"/>
      <c r="F28" s="115"/>
      <c r="G28" s="115"/>
      <c r="H28" s="116"/>
    </row>
    <row r="29" spans="1:8" ht="18" customHeight="1" x14ac:dyDescent="0.4">
      <c r="B29" s="117"/>
      <c r="C29" s="103"/>
      <c r="D29" s="103"/>
      <c r="E29" s="103"/>
      <c r="F29" s="103"/>
      <c r="G29" s="103"/>
      <c r="H29" s="118"/>
    </row>
    <row r="30" spans="1:8" ht="18" customHeight="1" thickBot="1" x14ac:dyDescent="0.45">
      <c r="B30" s="119"/>
      <c r="C30" s="120"/>
      <c r="D30" s="120"/>
      <c r="E30" s="120"/>
      <c r="F30" s="120"/>
      <c r="G30" s="120"/>
      <c r="H30" s="121"/>
    </row>
    <row r="31" spans="1:8" ht="21" customHeight="1" x14ac:dyDescent="0.4">
      <c r="B31" s="17"/>
      <c r="C31" s="17"/>
      <c r="D31" s="17"/>
      <c r="E31" s="17"/>
      <c r="F31" s="17"/>
      <c r="G31" s="17"/>
      <c r="H31" s="17"/>
    </row>
    <row r="32" spans="1:8" ht="21" customHeight="1" x14ac:dyDescent="0.4">
      <c r="A32" s="36" t="s">
        <v>108</v>
      </c>
      <c r="B32" s="8" t="s">
        <v>234</v>
      </c>
    </row>
    <row r="33" spans="1:9" x14ac:dyDescent="0.4">
      <c r="A33" s="89"/>
      <c r="B33" s="89"/>
      <c r="C33" s="89"/>
      <c r="D33" s="89"/>
      <c r="E33" s="89"/>
      <c r="F33" s="89"/>
      <c r="G33" s="89"/>
      <c r="H33" s="89"/>
      <c r="I33" s="89"/>
    </row>
    <row r="37" spans="1:9" x14ac:dyDescent="0.4">
      <c r="A37" s="89"/>
      <c r="B37" s="89"/>
      <c r="C37" s="89"/>
      <c r="D37" s="89"/>
      <c r="E37" s="89"/>
      <c r="F37" s="89"/>
      <c r="G37" s="89"/>
      <c r="H37" s="89"/>
      <c r="I37" s="89"/>
    </row>
  </sheetData>
  <mergeCells count="6">
    <mergeCell ref="A37:I37"/>
    <mergeCell ref="B1:H1"/>
    <mergeCell ref="A33:I33"/>
    <mergeCell ref="B28:H30"/>
    <mergeCell ref="B7:H11"/>
    <mergeCell ref="B19:H19"/>
  </mergeCells>
  <phoneticPr fontId="2"/>
  <pageMargins left="0.25" right="0.25" top="0.75" bottom="0.75" header="0.3" footer="0.3"/>
  <pageSetup paperSize="9" orientation="portrait" r:id="rId1"/>
  <headerFooter>
    <oddFooter>&amp;C6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vt:i4>
      </vt:variant>
    </vt:vector>
  </HeadingPairs>
  <TitlesOfParts>
    <vt:vector size="16" baseType="lpstr">
      <vt:lpstr>タイトル</vt:lpstr>
      <vt:lpstr>目次</vt:lpstr>
      <vt:lpstr>申請の流れ</vt:lpstr>
      <vt:lpstr>定義</vt:lpstr>
      <vt:lpstr>概要</vt:lpstr>
      <vt:lpstr>概要（つづき）</vt:lpstr>
      <vt:lpstr>交付申請</vt:lpstr>
      <vt:lpstr>実績報告</vt:lpstr>
      <vt:lpstr>各種申請①</vt:lpstr>
      <vt:lpstr>各種申請②</vt:lpstr>
      <vt:lpstr>算出表（就業）</vt:lpstr>
      <vt:lpstr>算出表（副兼業）</vt:lpstr>
      <vt:lpstr>算出表（副兼業・新規）</vt:lpstr>
      <vt:lpstr>就業イメージ</vt:lpstr>
      <vt:lpstr>副業イメージ</vt:lpstr>
      <vt:lpstr>'概要（つづき）'!Print_Area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森山　昇</dc:creator>
  <cp:lastModifiedBy>岸　英宜</cp:lastModifiedBy>
  <cp:lastPrinted>2025-04-15T00:12:28Z</cp:lastPrinted>
  <dcterms:created xsi:type="dcterms:W3CDTF">2023-03-08T04:54:27Z</dcterms:created>
  <dcterms:modified xsi:type="dcterms:W3CDTF">2025-04-15T00:13:34Z</dcterms:modified>
</cp:coreProperties>
</file>